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exichem-my.sharepoint.com/personal/ales_franc_orbia_com/Documents/Documents/Ceny, obj/Ceník_Wavin_2025/Tegra 600 LC/"/>
    </mc:Choice>
  </mc:AlternateContent>
  <xr:revisionPtr revIDLastSave="1" documentId="8_{4001940F-BE3A-4F43-AC36-3A52D6F915E5}" xr6:coauthVersionLast="47" xr6:coauthVersionMax="47" xr10:uidLastSave="{49A42089-1870-487E-B8A5-F77348971B07}"/>
  <bookViews>
    <workbookView xWindow="28680" yWindow="-120" windowWidth="29040" windowHeight="15720" tabRatio="957" xr2:uid="{00000000-000D-0000-FFFF-FFFF00000000}"/>
  </bookViews>
  <sheets>
    <sheet name="Tegra600" sheetId="81" r:id="rId1"/>
  </sheets>
  <definedNames>
    <definedName name="_xlnm._FilterDatabase" localSheetId="0" hidden="1">Tegra600!$A$16:$I$66</definedName>
    <definedName name="_xlnm.Print_Titles" localSheetId="0">Tegra600!$16:$16</definedName>
    <definedName name="_xlnm.Print_Area" localSheetId="0">Tegra600!$A$1:$H$122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81" l="1"/>
  <c r="D18" i="81" l="1"/>
  <c r="D66" i="81" l="1"/>
  <c r="D65" i="81"/>
  <c r="D64" i="81"/>
  <c r="D63" i="81"/>
  <c r="D62" i="81"/>
  <c r="D61" i="81"/>
  <c r="D60" i="81"/>
  <c r="D59" i="81"/>
  <c r="D58" i="81"/>
  <c r="D57" i="81"/>
  <c r="D56" i="81"/>
  <c r="D55" i="81"/>
  <c r="D53" i="81"/>
  <c r="D52" i="81"/>
  <c r="D51" i="81"/>
  <c r="D50" i="81"/>
  <c r="D49" i="81"/>
  <c r="D48" i="81"/>
  <c r="D47" i="81"/>
  <c r="D46" i="81"/>
  <c r="D45" i="81"/>
  <c r="D44" i="81"/>
  <c r="D43" i="81"/>
  <c r="D42" i="81"/>
  <c r="D41" i="81"/>
  <c r="D40" i="81"/>
  <c r="D39" i="81"/>
  <c r="D38" i="81"/>
  <c r="D37" i="81"/>
  <c r="D36" i="81"/>
  <c r="D35" i="81"/>
  <c r="D34" i="81"/>
  <c r="D33" i="81"/>
  <c r="D32" i="81"/>
  <c r="D31" i="81"/>
  <c r="D30" i="81"/>
  <c r="D29" i="81"/>
  <c r="D28" i="81"/>
  <c r="D27" i="81"/>
  <c r="D26" i="81"/>
  <c r="D25" i="81"/>
  <c r="D24" i="81"/>
  <c r="D23" i="81"/>
  <c r="D22" i="81"/>
  <c r="D21" i="81"/>
  <c r="D20" i="81"/>
  <c r="D19" i="81"/>
  <c r="D17" i="81"/>
</calcChain>
</file>

<file path=xl/sharedStrings.xml><?xml version="1.0" encoding="utf-8"?>
<sst xmlns="http://schemas.openxmlformats.org/spreadsheetml/2006/main" count="410" uniqueCount="346">
  <si>
    <t>TEGRA 600 - BETONOVÝ PRSTENEC</t>
  </si>
  <si>
    <t>RF600010W</t>
  </si>
  <si>
    <t>** pouze do vyprodání zásob a poté pouze na vyžádání</t>
  </si>
  <si>
    <t>TĚSNĚNÍ PRO TELESKOP A BET. PRSTENEC</t>
  </si>
  <si>
    <t>RF700000W</t>
  </si>
  <si>
    <t>RF710000W</t>
  </si>
  <si>
    <t>RF730000W</t>
  </si>
  <si>
    <t>RF999000W</t>
  </si>
  <si>
    <t>Platnost od :</t>
  </si>
  <si>
    <t>kód</t>
  </si>
  <si>
    <t>sortiment</t>
  </si>
  <si>
    <t>ceník Kč/ks</t>
  </si>
  <si>
    <t>cena po rabatu</t>
  </si>
  <si>
    <t>Rabat % :</t>
  </si>
  <si>
    <t>RF000800W</t>
  </si>
  <si>
    <t>Ceny jsou uvedeny bez 21% DPH</t>
  </si>
  <si>
    <t>RF699010W</t>
  </si>
  <si>
    <t>*  sortiment není skladem v ČR - dodací lhůtu nutno prověřit u pracovníků WAVIN !!!!</t>
  </si>
  <si>
    <t>POKLOP LITINOVÝ 600/A15</t>
  </si>
  <si>
    <t>POKLOP LITINOVÝ 600/B125</t>
  </si>
  <si>
    <t>POKLOP LITINOVÝ 600/D400</t>
  </si>
  <si>
    <t>RF600000N</t>
  </si>
  <si>
    <t>EAN</t>
  </si>
  <si>
    <t>Revizní šachty TEGRA 600</t>
  </si>
  <si>
    <r>
      <t xml:space="preserve">Materiál : </t>
    </r>
    <r>
      <rPr>
        <b/>
        <sz val="8"/>
        <rFont val="Arial CE"/>
        <charset val="238"/>
      </rPr>
      <t>PP, PE</t>
    </r>
  </si>
  <si>
    <t>RP010000W</t>
  </si>
  <si>
    <t>TEGRA 600 - ŠACHT. KORUG. ROURA 600/1000</t>
  </si>
  <si>
    <t>RP020000W</t>
  </si>
  <si>
    <t>TEGRA 600 - ŠACHT. KORUG. ROURA 600/2000</t>
  </si>
  <si>
    <t>RP030000W</t>
  </si>
  <si>
    <t>TEGRA 600 - ŠACHT. KORUG. ROURA 600/3000</t>
  </si>
  <si>
    <t>RP060000W</t>
  </si>
  <si>
    <t>TEGRA 600 - ŠACHT. KORUG. ROURA 600/6000</t>
  </si>
  <si>
    <t>RF990100W</t>
  </si>
  <si>
    <t>TEGRA 600 - SPOJKA ŠACHTOVÉ ROURY včetně těsnění</t>
  </si>
  <si>
    <r>
      <t>POKLOP LITINOVÝ 600/</t>
    </r>
    <r>
      <rPr>
        <sz val="8"/>
        <rFont val="Arial CE"/>
        <charset val="238"/>
      </rPr>
      <t>A15</t>
    </r>
  </si>
  <si>
    <r>
      <t>POKLOP LITINOVÝ 600/</t>
    </r>
    <r>
      <rPr>
        <sz val="8"/>
        <rFont val="Arial CE"/>
        <charset val="238"/>
      </rPr>
      <t>B125</t>
    </r>
  </si>
  <si>
    <r>
      <t>POKLOP LITINOVÝ 600/</t>
    </r>
    <r>
      <rPr>
        <sz val="8"/>
        <rFont val="Arial CE"/>
        <charset val="238"/>
      </rPr>
      <t>D400</t>
    </r>
  </si>
  <si>
    <t>PLASTOVÝ KONUS PAD 600</t>
  </si>
  <si>
    <t>RF990000W</t>
  </si>
  <si>
    <t>TELESKOPICKÝ ADAPTÉR  (vč.těsnění)</t>
  </si>
  <si>
    <t>RF605000W</t>
  </si>
  <si>
    <t>BETONOVÝ ADAPTER DO ULIČNÍ VPUSTI 420x620 *</t>
  </si>
  <si>
    <t>RF740006W</t>
  </si>
  <si>
    <r>
      <t>LITINOVÁ DEŠŤOVÁ MŘÍŽ 600/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>, 420X620 *</t>
    </r>
  </si>
  <si>
    <t>KALOVÝ KOŠ PRO ULIČNÍ VPUSŤ 420x620 TYP B *</t>
  </si>
  <si>
    <r>
      <t>POKLOP PLASTOVÝ 600/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ŠACHT. ROURY ***</t>
    </r>
  </si>
  <si>
    <t>www.wavinekoplastik.com/cz</t>
  </si>
  <si>
    <t>www.wavin.com/cs-cz</t>
  </si>
  <si>
    <t>5907444812648</t>
  </si>
  <si>
    <t>5907444870525</t>
  </si>
  <si>
    <t>5907444853924</t>
  </si>
  <si>
    <t>4026294730986</t>
  </si>
  <si>
    <t>5907444812655</t>
  </si>
  <si>
    <t>5907444812662</t>
  </si>
  <si>
    <t>5907444828588</t>
  </si>
  <si>
    <t>8595185444562</t>
  </si>
  <si>
    <t>5907444812884</t>
  </si>
  <si>
    <t>5907444837382</t>
  </si>
  <si>
    <t>5907444829554</t>
  </si>
  <si>
    <t>5907444812594</t>
  </si>
  <si>
    <t>*** nutno kompletovat s těsněním RF999900W</t>
  </si>
  <si>
    <t>5907444975695</t>
  </si>
  <si>
    <t xml:space="preserve">SALES AND TECHNICAL INFORMATION: 
TECHNICAL INFORMATION: </t>
  </si>
  <si>
    <t xml:space="preserve">Wavin Czechia, s.r.o. 277 13 KOSTELEC NAD LABEM, RUDEČ 848, CZECH REPUBLIC </t>
  </si>
  <si>
    <t xml:space="preserve">TELEFON: +420 326 983 111, FAX: +420 326 983 110 </t>
  </si>
  <si>
    <t>IČ: 27560597, DIČ: CZ27560597</t>
  </si>
  <si>
    <t>Všeobecné podmínky | Wavin Czechia</t>
  </si>
  <si>
    <t>zkrácený název na faktuře</t>
  </si>
  <si>
    <t>KOŠ KALOVÝ 425 OCEL</t>
  </si>
  <si>
    <t>TEGRA 600 ROURA ŠACHTOVÁ 1M</t>
  </si>
  <si>
    <t>5907444975657</t>
  </si>
  <si>
    <t>TEGRA 600 ROURA ŠACHTOVÁ 2M</t>
  </si>
  <si>
    <t>5907444975671</t>
  </si>
  <si>
    <t>TEGRA 600 ROURA ŠACHTOVÁ 3M</t>
  </si>
  <si>
    <t>TEGRA 600 ROURA ŠACHTOVÁ 6M</t>
  </si>
  <si>
    <t>TEGRA 600 SPOJKA ŠACHT. ROURY +TĚSNĚNÍ</t>
  </si>
  <si>
    <t>POKLOP PLASTOVÝ 600/A15</t>
  </si>
  <si>
    <t>TEGRA 600 PRSTENEC BETONOVÝ</t>
  </si>
  <si>
    <t>TEGRA 600 KONUS PLASTOVÝ PAD</t>
  </si>
  <si>
    <t>TEGRA 600 ADAPTÉR TELESKOPICKÝ +TĚSNĚNÍ</t>
  </si>
  <si>
    <t>TEGRA 600 TĚSNĚNÍ PRO TEL./BET.PRSTENEC</t>
  </si>
  <si>
    <t>TEGRA 600 ADAPTÉR BETON. DO UV 420X620</t>
  </si>
  <si>
    <t>TEGRA 600 MŘÍŽ LITINOVÁ D400 420X620</t>
  </si>
  <si>
    <t>Vyřazeno z nabídky</t>
  </si>
  <si>
    <t>Novinka</t>
  </si>
  <si>
    <t>RF100010W</t>
  </si>
  <si>
    <t>TEGRA 600 DNO LC SLEPÉ                  (vč.těsnění)</t>
  </si>
  <si>
    <t>RF101010W</t>
  </si>
  <si>
    <t>TEGRA 600 DNO KG DN160 LC PŘÍMÉ         (vč.těsnění)</t>
  </si>
  <si>
    <t>RF110010W</t>
  </si>
  <si>
    <t>TEGRA 600 DNO KG DN160 LC ÚHEL 30°    (vč.těsnění)</t>
  </si>
  <si>
    <t>RF120010W</t>
  </si>
  <si>
    <t>TEGRA 600 DNO KG DN160 LC ÚHEL 60°    (vč.těsnění)</t>
  </si>
  <si>
    <t>RF130010W</t>
  </si>
  <si>
    <t>TEGRA 600 DNO KG DN160 LC ÚHEL 90°    (vč.těsnění)</t>
  </si>
  <si>
    <t>RF140010W</t>
  </si>
  <si>
    <t>TEGRA 600 DNO KG DN160 LC TYP T         (vč.těsnění)</t>
  </si>
  <si>
    <t>RF150010W</t>
  </si>
  <si>
    <t>RF160010W</t>
  </si>
  <si>
    <t>RF180010W</t>
  </si>
  <si>
    <t>TEGRA 600 DNO KG DN200 LC PŘÍMÉ         (vč.těsnění)</t>
  </si>
  <si>
    <t>RF210010W</t>
  </si>
  <si>
    <t>TEGRA 600 DNO KG DN200 LC ÚHEL 30°    (vč.těsnění)</t>
  </si>
  <si>
    <t>TEGRA 600 DNO KG DN200 LC ÚHEL 60°    (vč.těsnění)</t>
  </si>
  <si>
    <t>TEGRA 600 DNO KG DN200 LC ÚHEL 90°    (vč.těsnění)</t>
  </si>
  <si>
    <t>RF220010W</t>
  </si>
  <si>
    <t>RF230010W</t>
  </si>
  <si>
    <t>RF240010W</t>
  </si>
  <si>
    <t>TEGRA 600 DNO KG DN200 LC TYP T         (vč.těsnění)</t>
  </si>
  <si>
    <t>RF260010W</t>
  </si>
  <si>
    <t>RF270010W</t>
  </si>
  <si>
    <t>TEGRA 600 DNO KG DN200 LC KONCOVÉ  (vč.těsnění)</t>
  </si>
  <si>
    <t>TEGRA 600 DNO KG DN160 LC TYP Y SBĚR.45° (vč.těsnění)</t>
  </si>
  <si>
    <t>RF280010W</t>
  </si>
  <si>
    <t>RF310010W</t>
  </si>
  <si>
    <t>RF320010W</t>
  </si>
  <si>
    <t>RF330010W</t>
  </si>
  <si>
    <t>RF340010W</t>
  </si>
  <si>
    <t>TEGRA 600 DNO KG DN250 LC PŘÍMÉ         (vč.těsnění)</t>
  </si>
  <si>
    <t>TEGRA 600 DNO KG DN250 LC ÚHEL 30°    (vč.těsnění)</t>
  </si>
  <si>
    <t>TEGRA 600 DNO KG DN250 LC ÚHEL 60°    (vč.těsnění)</t>
  </si>
  <si>
    <t>TEGRA 600 DNO KG DN250 LC ÚHEL 90°    (vč.těsnění)</t>
  </si>
  <si>
    <t>RF350010W</t>
  </si>
  <si>
    <t>RF360010W</t>
  </si>
  <si>
    <t>RF370010W</t>
  </si>
  <si>
    <t>TEGRA 600 DNO KG DN250 LC TYP T         (vč.těsnění)</t>
  </si>
  <si>
    <t>TEGRA 600 DNO KG DN250 LC TYP X SBĚR.90°         (vč.těsnění)</t>
  </si>
  <si>
    <t>TEGRA 600 DNO KG DN250 LC KONCOVÉ  (vč.těsnění)</t>
  </si>
  <si>
    <t>RF410010W</t>
  </si>
  <si>
    <t>RF420010W</t>
  </si>
  <si>
    <t>RF430010W</t>
  </si>
  <si>
    <t>RF440010W</t>
  </si>
  <si>
    <t>RF450010W</t>
  </si>
  <si>
    <t>RF460010W</t>
  </si>
  <si>
    <t>RF470010W</t>
  </si>
  <si>
    <t>TEGRA 600 DNO KG DN315 LC PŘÍMÉ         (vč.těsnění)</t>
  </si>
  <si>
    <t>TEGRA 600 DNO KG DN315 LC ÚHEL 30°    (vč.těsnění)</t>
  </si>
  <si>
    <t>TEGRA 600 DNO KG DN315 LC ÚHEL 60°    (vč.těsnění)</t>
  </si>
  <si>
    <t>TEGRA 600 DNO KG DN315 LC ÚHEL 90°    (vč.těsnění)</t>
  </si>
  <si>
    <t>TEGRA 600 DNO KG DN315 LC TYP T         (vč.těsnění)</t>
  </si>
  <si>
    <t>TEGRA 600 DNO KG DN315 LC KONCOVÉ  (vč.těsnění) *</t>
  </si>
  <si>
    <t>TEGRA 600 DNO KG DN400 LC PŘÍMÉ         (vč.těsnění) *</t>
  </si>
  <si>
    <t>RF510010W</t>
  </si>
  <si>
    <t>TEGRA 600 TĚSNĚNÍ PRO DNO LC/SPOJKU Š.R.</t>
  </si>
  <si>
    <t>RF999910W</t>
  </si>
  <si>
    <t>TEGRA 600 DNO KG DN315 LC TYP X SBĚR.90°        (vč.těsnění)</t>
  </si>
  <si>
    <t>TEGRA 600 DNO LC SLEPÉ</t>
  </si>
  <si>
    <t>TEGRA 600 DNO KG DN160 LC PŘÍMÉ</t>
  </si>
  <si>
    <t>TEGRA 600 DNO KG DN160  LC ÚHEL 30°</t>
  </si>
  <si>
    <t>TEGRA 600 DNO KG DN160 LC ÚHEL 60°</t>
  </si>
  <si>
    <t>TEGRA 600 DNO KG DN160 LC ÚHEL 90°</t>
  </si>
  <si>
    <t>TEGRA 600 DNO KG DN160 LC TYP T</t>
  </si>
  <si>
    <t>TEGRA 600 DNO KG DN200 LC PŘÍMÉ</t>
  </si>
  <si>
    <t>TEGRA 600 DNO KG DN200 LC ÚHEL 30°</t>
  </si>
  <si>
    <t>TEGRA 600 DNO KG DN200 LC ÚHEL 60°</t>
  </si>
  <si>
    <t>TEGRA 600 DNO KG DN200 LC ÚHEL 90°</t>
  </si>
  <si>
    <t>TEGRA 600 DNO KG DN200 LC TYP T</t>
  </si>
  <si>
    <t>TEGRA 600 DNO KG DN200 LC KONCOVÉ</t>
  </si>
  <si>
    <t>TEGRA 600 DNO KG DN250 LC PŘÍMÉ</t>
  </si>
  <si>
    <t>TEGRA 600 DNO KG DN250 LC ÚHEL 30°</t>
  </si>
  <si>
    <t>TEGRA 600 DNO KG DN250 LC ÚHEL 60°</t>
  </si>
  <si>
    <t>TEGRA 600 DNO KG DN250 LC ÚHEL 90°</t>
  </si>
  <si>
    <t>TEGRA 600 DNO KG DN250 LC TYP T</t>
  </si>
  <si>
    <t>TEGRA 600 DNO KG DN250 LC KONCOVÉ</t>
  </si>
  <si>
    <t>TEGRA 600 DNO KG DN315 LC PŘÍMÉ</t>
  </si>
  <si>
    <t>TEGRA 600 DNO KG DN315 LC ÚHEL 30°</t>
  </si>
  <si>
    <t>TEGRA 600 DNO KG DN315 LC ÚHEL 60°</t>
  </si>
  <si>
    <t>TEGRA 600 DNO KG DN315 LC ÚHEL 90°</t>
  </si>
  <si>
    <t>TEGRA 600 DNO KG DN315 LC TYP T</t>
  </si>
  <si>
    <t>TEGRA 600 DNO KG DN315 LC KONCOVÉ</t>
  </si>
  <si>
    <t>TEGRA 600 DNO KG DN400 LC PŘÍMÉ</t>
  </si>
  <si>
    <t>TEGRA 600 DNO KG DN160 LC TYP X SBĚR. 90°</t>
  </si>
  <si>
    <t>TEGRA 600 DNO KG DN160 LC TYP Y SBĚR. 45°</t>
  </si>
  <si>
    <t>TEGRA 600 DNO KG DN200 LC TYP X SBĚR. 90°</t>
  </si>
  <si>
    <t>TEGRA 600 DNO KG DN200 LC TYP Y SBĚR. 45°</t>
  </si>
  <si>
    <t>TEGRA 600 DNO KG DN250 LC TYP X SBĚR. 90°</t>
  </si>
  <si>
    <t>TEGRA 600 DNO KG DN315 LC TYP X SBĚR. 90°</t>
  </si>
  <si>
    <t>TEGRA 600 DNO KG DN110 LC PŘÍMÉ</t>
  </si>
  <si>
    <t>TEGRA 600 DNO KG DN110 LC PŘÍMÉ         (vč.těsnění)</t>
  </si>
  <si>
    <t>TEGRA 600 DNO KG DN160 LC TYP X SBĚR.90° (vč.těsnění)</t>
  </si>
  <si>
    <t>Inovovaný výrobek</t>
  </si>
  <si>
    <t>TEGRA 600 DNO KG DN200 LC TYP X SBĚR.90°        (vč.těsnění)</t>
  </si>
  <si>
    <t>TEGRA 600 DNO KG DN200 LC TYP Y SBĚR.45°        (vč.těsnění)</t>
  </si>
  <si>
    <t>RF999900W</t>
  </si>
  <si>
    <t>RF100000W</t>
  </si>
  <si>
    <t>TEGRA 600 - DNO PRÁZDNÉ                (vč.těsnění)</t>
  </si>
  <si>
    <t>RF110000W</t>
  </si>
  <si>
    <t>TEGRA 600 - DNO KG 160 PŘÍMÉ         (vč.těsnění)</t>
  </si>
  <si>
    <t>RF120000W</t>
  </si>
  <si>
    <t>TEGRA 600 - DNO KG 160 ÚHEL 30°    (vč.těsnění)</t>
  </si>
  <si>
    <t>RF130000W</t>
  </si>
  <si>
    <t>TEGRA 600 - DNO KG 160 ÚHEL 60°    (vč.těsnění)</t>
  </si>
  <si>
    <t>RF140000W</t>
  </si>
  <si>
    <t>TEGRA 600 - DNO KG 160 ÚHEL 90°    (vč.těsnění)</t>
  </si>
  <si>
    <t>RF150000W</t>
  </si>
  <si>
    <t>TEGRA 600 - DNO KG 160 TYP T         (vč.těsnění)</t>
  </si>
  <si>
    <t>RF160000W</t>
  </si>
  <si>
    <t>TEGRA 600 - DNO KG 160 TYP X         (vč.těsnění) *</t>
  </si>
  <si>
    <t>RF180000W</t>
  </si>
  <si>
    <t>TEGRA 600 - DNO KG 160 SOUTOČNÉ  45° (vč.těsnění) *</t>
  </si>
  <si>
    <t>RF210000W</t>
  </si>
  <si>
    <t>TEGRA 600 - DNO KG 200 PŘÍMÉ         (vč.těsnění)</t>
  </si>
  <si>
    <t>RF220000W</t>
  </si>
  <si>
    <t>TEGRA 600 - DNO KG 200 ÚHEL 30°    (vč.těsnění)</t>
  </si>
  <si>
    <t>RF230000W</t>
  </si>
  <si>
    <t>TEGRA 600 - DNO KG 200 ÚHEL 60°    (vč.těsnění)</t>
  </si>
  <si>
    <t>RF240000W</t>
  </si>
  <si>
    <t>TEGRA 600 - DNO KG 200 ÚHEL 90°    (vč.těsnění)</t>
  </si>
  <si>
    <t>RF250000W</t>
  </si>
  <si>
    <t>TEGRA 600 - DNO KG 200 TYP T         (vč.těsnění)</t>
  </si>
  <si>
    <t>RF260000W</t>
  </si>
  <si>
    <t>TEGRA 600 - DNO KG 200 TYP X         (vč.těsnění) *</t>
  </si>
  <si>
    <t>RF280000W</t>
  </si>
  <si>
    <t>TEGRA 600 - DNO KG 200 SOUTOČNÉ  45° (vč.těsnění) *</t>
  </si>
  <si>
    <t>RF270000W</t>
  </si>
  <si>
    <t>TEGRA 600 - DNO KG 200 KONCOVÉ  (vč.těsnění) *</t>
  </si>
  <si>
    <t>RF310000W</t>
  </si>
  <si>
    <t>TEGRA 600 - DNO KG 250 PŘÍMÉ         (vč.těsnění)</t>
  </si>
  <si>
    <t>RF320000W</t>
  </si>
  <si>
    <t>TEGRA 600 - DNO KG 250 ÚHEL 30°    (vč.těsnění)</t>
  </si>
  <si>
    <t>RF330000W</t>
  </si>
  <si>
    <t>TEGRA 600 - DNO KG 250 ÚHEL 60°    (vč.těsnění)</t>
  </si>
  <si>
    <t>RF340000W</t>
  </si>
  <si>
    <t>TEGRA 600 - DNO KG 250 ÚHEL 90°    (vč.těsnění)</t>
  </si>
  <si>
    <t>RF350000W</t>
  </si>
  <si>
    <t>TEGRA 600 - DNO KG 250 TYP T         (vč.těsnění)</t>
  </si>
  <si>
    <t>RF360000W</t>
  </si>
  <si>
    <t>TEGRA 600 - DNO KG 250 TYP X         (vč.těsnění) *</t>
  </si>
  <si>
    <t>RF370000W</t>
  </si>
  <si>
    <t>TEGRA 600 - DNO KG 250 KONCOVÉ  (vč.těsnění) *</t>
  </si>
  <si>
    <t>RF410000W</t>
  </si>
  <si>
    <t>TEGRA 600 - DNO KG 315 PŘÍMÉ         (vč.těsnění)</t>
  </si>
  <si>
    <t>RF420000W</t>
  </si>
  <si>
    <t>TEGRA 600 - DNO KG 315 ÚHEL 30°    (vč.těsnění)</t>
  </si>
  <si>
    <t>RF430000W</t>
  </si>
  <si>
    <t>TEGRA 600 - DNO KG 315 ÚHEL 60°    (vč.těsnění)</t>
  </si>
  <si>
    <t>RF440000W</t>
  </si>
  <si>
    <t>TEGRA 600 - DNO KG 315 ÚHEL 90°    (vč.těsnění)</t>
  </si>
  <si>
    <t>RF450000W</t>
  </si>
  <si>
    <t>TEGRA 600 - DNO KG 315 TYP T         (vč.těsnění)</t>
  </si>
  <si>
    <t>RF460000W</t>
  </si>
  <si>
    <t>TEGRA 600 - DNO KG 315 TYP X         (vč.těsnění) *</t>
  </si>
  <si>
    <t>RF470000W</t>
  </si>
  <si>
    <t>TEGRA 600 - DNO KG 315 KONCOVÉ  (vč.těsnění) *</t>
  </si>
  <si>
    <t>RF510000W</t>
  </si>
  <si>
    <t>TEGRA 600 - DNO KG 400 PŘÍMÉ         (vč.těsnění) *</t>
  </si>
  <si>
    <t>TĚSNĚNÍ PRO DNO A SPOJKU ŠACHTOVÉ ROURY</t>
  </si>
  <si>
    <t>5907444700037</t>
  </si>
  <si>
    <t>TEGRA 600 DNO SLEPÉ</t>
  </si>
  <si>
    <t>5907444700273</t>
  </si>
  <si>
    <t>TEGRA 600 DNO KG DN160 PŘÍMÉ</t>
  </si>
  <si>
    <t>5907444700211</t>
  </si>
  <si>
    <t>TEGRA 600 DNO KG DN160 ÚHEL 30°</t>
  </si>
  <si>
    <t>5907444700150</t>
  </si>
  <si>
    <t>TEGRA 600 DNO KG DN160 ÚHEL 60°</t>
  </si>
  <si>
    <t>5907444700099</t>
  </si>
  <si>
    <t>TEGRA 600 DNO KG DN160 ÚHEL 90°</t>
  </si>
  <si>
    <t>5907444700303</t>
  </si>
  <si>
    <t>TEGRA 600 DNO KG DN160 TYP T</t>
  </si>
  <si>
    <t>5907444700396</t>
  </si>
  <si>
    <t>TEGRA 600 DNO KG DN160 TYP X SBĚRNÉ 90°</t>
  </si>
  <si>
    <t>5907444880944</t>
  </si>
  <si>
    <t>TEGRA 600 DNO KG DN160 TYP Y SBĚRNÉ 45°</t>
  </si>
  <si>
    <t>5907444700693</t>
  </si>
  <si>
    <t>TEGRA 600 DNO KG DN200 PŘÍMÉ</t>
  </si>
  <si>
    <t>5907444700600</t>
  </si>
  <si>
    <t>TEGRA 600 DNO KG DN200 ÚHEL 30°</t>
  </si>
  <si>
    <t>5907444700518</t>
  </si>
  <si>
    <t>TEGRA 600 DNO KG DN200 ÚHEL 60°</t>
  </si>
  <si>
    <t>5907444700426</t>
  </si>
  <si>
    <t>TEGRA 600 DNO KG DN200 ÚHEL 90°</t>
  </si>
  <si>
    <t>5907444700785</t>
  </si>
  <si>
    <t>TEGRA 600 DNO KG DN200 TYP T</t>
  </si>
  <si>
    <t>5907444700877</t>
  </si>
  <si>
    <t>TEGRA 600 DNO KG DN200 TYP X SBĚRNÉ 90°</t>
  </si>
  <si>
    <t>5907444880951</t>
  </si>
  <si>
    <t>TEGRA 600 DNO KG DN200 TYP Y SBĚRNÉ 45°</t>
  </si>
  <si>
    <t>5907444410981</t>
  </si>
  <si>
    <t>TEGRA 600 DNO KG DN200 KONCOVÉ</t>
  </si>
  <si>
    <t>5907444701232</t>
  </si>
  <si>
    <t>TEGRA 600 DNO KG DN250 PŘÍMÉ</t>
  </si>
  <si>
    <t>5907444701140</t>
  </si>
  <si>
    <t>TEGRA 600 DNO KG DN250 ÚHEL 30°</t>
  </si>
  <si>
    <t>5907444701058</t>
  </si>
  <si>
    <t>TEGRA 600 DNO KG DN250 ÚHEL 60°</t>
  </si>
  <si>
    <t>5907444700969</t>
  </si>
  <si>
    <t>TEGRA 600 DNO KG DN250 ÚHEL 90°</t>
  </si>
  <si>
    <t>5907444701324</t>
  </si>
  <si>
    <t>TEGRA 600 DNO KG DN250 TYP T</t>
  </si>
  <si>
    <t>5907444701416</t>
  </si>
  <si>
    <t>TEGRA 600 DNO KG DN250 TYP X SBĚRNÉ 90°</t>
  </si>
  <si>
    <t>5907444410929</t>
  </si>
  <si>
    <t>TEGRA 600 DNO KG DN250 KONCOVÉ</t>
  </si>
  <si>
    <t>5907444701775</t>
  </si>
  <si>
    <t>TEGRA 600 DNO KG DN315 PŘÍMÉ</t>
  </si>
  <si>
    <t>5907444701683</t>
  </si>
  <si>
    <t>TEGRA 600 DNO KG DN315 ÚHEL 30°</t>
  </si>
  <si>
    <t>5907444701591</t>
  </si>
  <si>
    <t>TEGRA 600 DNO KG DN315 ÚHEL 60°</t>
  </si>
  <si>
    <t>5907444701508</t>
  </si>
  <si>
    <t>TEGRA 600 DNO KG DN315 ÚHEL 90°</t>
  </si>
  <si>
    <t>5907444701867</t>
  </si>
  <si>
    <t>TEGRA 600 DNO KG DN315 TYP T</t>
  </si>
  <si>
    <t>5907444701959</t>
  </si>
  <si>
    <t>TEGRA 600 DNO KG DN315 TYP X SBĚRNÉ 90°</t>
  </si>
  <si>
    <t>5907444410950</t>
  </si>
  <si>
    <t>TEGRA 600 DNO KG DN315 KONCOVÉ</t>
  </si>
  <si>
    <t>5907444702048</t>
  </si>
  <si>
    <t>TEGRA 600 DNO KG DN400 PŘÍMÉ</t>
  </si>
  <si>
    <t>5708525232382</t>
  </si>
  <si>
    <t>TEGRA 600 TĚSNĚNÍ PRO DNO/SPOJKU Š.R.</t>
  </si>
  <si>
    <t>TĚSNĚNÍ PRO DNO LC A SPOJKU ŠACHTOVÉ ROURY</t>
  </si>
  <si>
    <t>8712148627088</t>
  </si>
  <si>
    <t>8712148626838</t>
  </si>
  <si>
    <t>8712148627309</t>
  </si>
  <si>
    <t>8712148627057</t>
  </si>
  <si>
    <t>8712148626944</t>
  </si>
  <si>
    <t>8712148627279</t>
  </si>
  <si>
    <t>8712148627316</t>
  </si>
  <si>
    <t>8712148627293</t>
  </si>
  <si>
    <t>8712148627163</t>
  </si>
  <si>
    <t>8712148626890</t>
  </si>
  <si>
    <t>8712148626845</t>
  </si>
  <si>
    <t>8712148627323</t>
  </si>
  <si>
    <t>8712148626852</t>
  </si>
  <si>
    <t>8712148626876</t>
  </si>
  <si>
    <t>8712148626869</t>
  </si>
  <si>
    <t>8712148626883</t>
  </si>
  <si>
    <t>8712148626913</t>
  </si>
  <si>
    <t>8712148626951</t>
  </si>
  <si>
    <t>8712148626937</t>
  </si>
  <si>
    <t>8712148626920</t>
  </si>
  <si>
    <t>8712148626975</t>
  </si>
  <si>
    <t>8712148626968</t>
  </si>
  <si>
    <t>8712148626982</t>
  </si>
  <si>
    <t>8712148627040</t>
  </si>
  <si>
    <t>8712148627002</t>
  </si>
  <si>
    <t>8712148626999</t>
  </si>
  <si>
    <t>8712148627019</t>
  </si>
  <si>
    <t>8712148627064</t>
  </si>
  <si>
    <t>8712148627026</t>
  </si>
  <si>
    <t>8712148627033</t>
  </si>
  <si>
    <t>8712148627071</t>
  </si>
  <si>
    <t>8712148639470</t>
  </si>
  <si>
    <t>8711497900910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</si>
</sst>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-"/>
    <numFmt numFmtId="165" formatCode="d\.\ mmmm\ yyyy"/>
    <numFmt numFmtId="166" formatCode="#,##0.000"/>
  </numFmts>
  <fonts count="3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</font>
    <font>
      <sz val="10"/>
      <name val="Arial"/>
      <family val="2"/>
    </font>
    <font>
      <sz val="8"/>
      <color rgb="FFFF0000"/>
      <name val="Arial CE"/>
      <family val="2"/>
      <charset val="238"/>
    </font>
    <font>
      <sz val="8"/>
      <color rgb="FFFF0000"/>
      <name val="Arial"/>
      <family val="2"/>
      <charset val="238"/>
    </font>
    <font>
      <sz val="10"/>
      <color theme="4"/>
      <name val="Arial CE"/>
      <charset val="238"/>
    </font>
    <font>
      <sz val="9"/>
      <color theme="1"/>
      <name val="Arial"/>
      <family val="2"/>
      <charset val="238"/>
    </font>
    <font>
      <sz val="8"/>
      <color rgb="FF00B050"/>
      <name val="Arial CE"/>
      <charset val="238"/>
    </font>
    <font>
      <sz val="8"/>
      <color rgb="FF00B050"/>
      <name val="Arial CE"/>
      <family val="2"/>
      <charset val="238"/>
    </font>
    <font>
      <sz val="8"/>
      <color rgb="FF00B050"/>
      <name val="Arial"/>
      <family val="2"/>
      <charset val="238"/>
    </font>
    <font>
      <b/>
      <sz val="8"/>
      <color rgb="FFFF0000"/>
      <name val="Arial CE"/>
      <charset val="238"/>
    </font>
    <font>
      <b/>
      <sz val="8"/>
      <color theme="1"/>
      <name val="Arial"/>
      <family val="2"/>
      <charset val="238"/>
    </font>
    <font>
      <sz val="10"/>
      <name val="Arial CE"/>
    </font>
    <font>
      <b/>
      <sz val="8"/>
      <color rgb="FF0070C0"/>
      <name val="Arial"/>
      <family val="2"/>
      <charset val="238"/>
    </font>
    <font>
      <u/>
      <sz val="10"/>
      <color theme="10"/>
      <name val="Arial CE"/>
      <charset val="238"/>
    </font>
    <font>
      <u/>
      <sz val="8"/>
      <color theme="10"/>
      <name val="Arial CE"/>
      <charset val="238"/>
    </font>
    <font>
      <sz val="8"/>
      <color theme="0"/>
      <name val="Arial CE"/>
      <family val="2"/>
      <charset val="238"/>
    </font>
    <font>
      <sz val="8"/>
      <color theme="9" tint="-0.499984740745262"/>
      <name val="Arial CE"/>
      <family val="2"/>
      <charset val="238"/>
    </font>
    <font>
      <strike/>
      <sz val="8"/>
      <name val="Arial"/>
      <family val="2"/>
      <charset val="238"/>
    </font>
    <font>
      <strike/>
      <sz val="8"/>
      <name val="Cambria"/>
      <family val="1"/>
      <charset val="238"/>
    </font>
    <font>
      <strike/>
      <sz val="10"/>
      <name val="Cambria"/>
      <family val="1"/>
      <charset val="238"/>
    </font>
    <font>
      <strike/>
      <sz val="8"/>
      <color theme="9" tint="-0.499984740745262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A8E0"/>
        <bgColor indexed="64"/>
      </patternFill>
    </fill>
    <fill>
      <patternFill patternType="solid">
        <fgColor rgb="FF00A7E1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7" fillId="0" borderId="1" applyNumberFormat="0" applyFont="0" applyBorder="0" applyAlignment="0" applyProtection="0"/>
    <xf numFmtId="0" fontId="16" fillId="0" borderId="0" applyNumberFormat="0" applyAlignment="0"/>
    <xf numFmtId="0" fontId="12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0"/>
    <xf numFmtId="0" fontId="6" fillId="0" borderId="0"/>
    <xf numFmtId="0" fontId="2" fillId="0" borderId="0"/>
    <xf numFmtId="0" fontId="2" fillId="0" borderId="0"/>
    <xf numFmtId="0" fontId="12" fillId="0" borderId="0"/>
    <xf numFmtId="0" fontId="21" fillId="0" borderId="0"/>
    <xf numFmtId="0" fontId="1" fillId="0" borderId="0"/>
    <xf numFmtId="0" fontId="27" fillId="0" borderId="0"/>
    <xf numFmtId="0" fontId="29" fillId="0" borderId="0" applyNumberFormat="0" applyFill="0" applyBorder="0" applyAlignment="0" applyProtection="0"/>
    <xf numFmtId="0" fontId="21" fillId="0" borderId="0"/>
    <xf numFmtId="0" fontId="6" fillId="0" borderId="0"/>
  </cellStyleXfs>
  <cellXfs count="6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3" fontId="8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right"/>
    </xf>
    <xf numFmtId="3" fontId="10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12" fillId="0" borderId="0" xfId="0" applyFont="1"/>
    <xf numFmtId="3" fontId="12" fillId="0" borderId="0" xfId="0" applyNumberFormat="1" applyFont="1" applyAlignment="1">
      <alignment horizontal="center"/>
    </xf>
    <xf numFmtId="3" fontId="12" fillId="0" borderId="0" xfId="0" applyNumberFormat="1" applyFont="1"/>
    <xf numFmtId="0" fontId="15" fillId="0" borderId="0" xfId="0" applyFont="1" applyAlignment="1">
      <alignment horizontal="left"/>
    </xf>
    <xf numFmtId="3" fontId="15" fillId="0" borderId="0" xfId="0" applyNumberFormat="1" applyFont="1"/>
    <xf numFmtId="0" fontId="18" fillId="0" borderId="0" xfId="0" applyFont="1"/>
    <xf numFmtId="3" fontId="18" fillId="0" borderId="0" xfId="0" applyNumberFormat="1" applyFont="1"/>
    <xf numFmtId="0" fontId="20" fillId="0" borderId="0" xfId="0" applyFont="1"/>
    <xf numFmtId="0" fontId="19" fillId="0" borderId="0" xfId="0" applyFont="1"/>
    <xf numFmtId="3" fontId="7" fillId="0" borderId="0" xfId="0" applyNumberFormat="1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6" fillId="0" borderId="0" xfId="0" applyFont="1"/>
    <xf numFmtId="0" fontId="8" fillId="0" borderId="0" xfId="17" applyFont="1"/>
    <xf numFmtId="0" fontId="28" fillId="0" borderId="0" xfId="0" applyFont="1"/>
    <xf numFmtId="0" fontId="28" fillId="0" borderId="0" xfId="0" applyFont="1" applyAlignment="1">
      <alignment horizontal="right"/>
    </xf>
    <xf numFmtId="164" fontId="7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right"/>
    </xf>
    <xf numFmtId="0" fontId="30" fillId="0" borderId="0" xfId="18" applyFont="1" applyBorder="1"/>
    <xf numFmtId="0" fontId="8" fillId="0" borderId="0" xfId="17" applyFont="1" applyAlignment="1">
      <alignment horizontal="right"/>
    </xf>
    <xf numFmtId="0" fontId="31" fillId="3" borderId="0" xfId="17" applyFont="1" applyFill="1"/>
    <xf numFmtId="0" fontId="8" fillId="4" borderId="0" xfId="17" applyFont="1" applyFill="1" applyAlignment="1">
      <alignment horizontal="left"/>
    </xf>
    <xf numFmtId="2" fontId="8" fillId="0" borderId="0" xfId="17" applyNumberFormat="1" applyFont="1"/>
    <xf numFmtId="0" fontId="31" fillId="3" borderId="0" xfId="17" applyFont="1" applyFill="1" applyAlignment="1">
      <alignment horizontal="left"/>
    </xf>
    <xf numFmtId="164" fontId="7" fillId="3" borderId="0" xfId="0" applyNumberFormat="1" applyFont="1" applyFill="1" applyAlignment="1">
      <alignment horizontal="left"/>
    </xf>
    <xf numFmtId="0" fontId="8" fillId="3" borderId="0" xfId="0" applyFont="1" applyFill="1"/>
    <xf numFmtId="0" fontId="29" fillId="3" borderId="0" xfId="18" applyFill="1" applyAlignment="1">
      <alignment vertical="center"/>
    </xf>
    <xf numFmtId="0" fontId="29" fillId="3" borderId="0" xfId="18" applyFill="1"/>
    <xf numFmtId="4" fontId="15" fillId="5" borderId="0" xfId="0" applyNumberFormat="1" applyFont="1" applyFill="1" applyAlignment="1">
      <alignment horizontal="center"/>
    </xf>
    <xf numFmtId="0" fontId="8" fillId="5" borderId="0" xfId="0" applyFont="1" applyFill="1" applyAlignment="1">
      <alignment horizontal="center"/>
    </xf>
    <xf numFmtId="3" fontId="32" fillId="0" borderId="0" xfId="0" applyNumberFormat="1" applyFont="1"/>
    <xf numFmtId="3" fontId="33" fillId="0" borderId="0" xfId="0" applyNumberFormat="1" applyFont="1"/>
    <xf numFmtId="0" fontId="35" fillId="0" borderId="0" xfId="0" applyFont="1"/>
    <xf numFmtId="0" fontId="34" fillId="0" borderId="0" xfId="0" applyFont="1"/>
    <xf numFmtId="1" fontId="36" fillId="0" borderId="0" xfId="0" applyNumberFormat="1" applyFont="1" applyAlignment="1">
      <alignment horizontal="left"/>
    </xf>
    <xf numFmtId="1" fontId="36" fillId="0" borderId="0" xfId="0" applyNumberFormat="1" applyFont="1"/>
    <xf numFmtId="3" fontId="36" fillId="0" borderId="0" xfId="0" applyNumberFormat="1" applyFont="1"/>
    <xf numFmtId="166" fontId="15" fillId="0" borderId="0" xfId="0" applyNumberFormat="1" applyFont="1"/>
    <xf numFmtId="1" fontId="15" fillId="0" borderId="0" xfId="0" applyNumberFormat="1" applyFont="1" applyAlignment="1">
      <alignment horizontal="center"/>
    </xf>
    <xf numFmtId="4" fontId="22" fillId="0" borderId="0" xfId="20" applyNumberFormat="1" applyFont="1"/>
    <xf numFmtId="0" fontId="24" fillId="0" borderId="0" xfId="0" applyFont="1" applyAlignment="1">
      <alignment horizontal="left"/>
    </xf>
    <xf numFmtId="0" fontId="23" fillId="0" borderId="0" xfId="0" applyFont="1"/>
    <xf numFmtId="0" fontId="37" fillId="0" borderId="0" xfId="0" applyFont="1" applyAlignment="1">
      <alignment horizontal="left"/>
    </xf>
    <xf numFmtId="0" fontId="38" fillId="0" borderId="0" xfId="0" applyFont="1"/>
    <xf numFmtId="3" fontId="38" fillId="0" borderId="0" xfId="0" applyNumberFormat="1" applyFont="1"/>
    <xf numFmtId="1" fontId="37" fillId="0" borderId="0" xfId="0" applyNumberFormat="1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4" borderId="0" xfId="17" applyFont="1" applyFill="1" applyAlignment="1">
      <alignment horizontal="left"/>
    </xf>
    <xf numFmtId="0" fontId="31" fillId="3" borderId="0" xfId="17" applyFont="1" applyFill="1" applyAlignment="1">
      <alignment horizontal="left"/>
    </xf>
  </cellXfs>
  <cellStyles count="21">
    <cellStyle name="Hypertextový odkaz" xfId="18" builtinId="8"/>
    <cellStyle name="Normální" xfId="0" builtinId="0"/>
    <cellStyle name="Normální 10" xfId="15" xr:uid="{00000000-0005-0000-0000-000002000000}"/>
    <cellStyle name="Normální 2" xfId="1" xr:uid="{00000000-0005-0000-0000-000003000000}"/>
    <cellStyle name="Normální 2 2" xfId="7" xr:uid="{00000000-0005-0000-0000-000004000000}"/>
    <cellStyle name="Normální 2 2 2" xfId="8" xr:uid="{00000000-0005-0000-0000-000005000000}"/>
    <cellStyle name="Normální 2 2 2 2" xfId="13" xr:uid="{00000000-0005-0000-0000-000006000000}"/>
    <cellStyle name="Normální 2 2 2 2 2" xfId="16" xr:uid="{00000000-0005-0000-0000-000007000000}"/>
    <cellStyle name="Normální 2 4 2 2 2 3 2 4 2 2 2 2 2" xfId="19" xr:uid="{00000000-0005-0000-0000-000008000000}"/>
    <cellStyle name="Normální 3" xfId="5" xr:uid="{00000000-0005-0000-0000-000009000000}"/>
    <cellStyle name="Normální 3 2" xfId="6" xr:uid="{00000000-0005-0000-0000-00000A000000}"/>
    <cellStyle name="Normální 3 2 3" xfId="10" xr:uid="{00000000-0005-0000-0000-00000B000000}"/>
    <cellStyle name="Normální 3 3" xfId="9" xr:uid="{00000000-0005-0000-0000-00000C000000}"/>
    <cellStyle name="Normální 3 4" xfId="12" xr:uid="{00000000-0005-0000-0000-00000D000000}"/>
    <cellStyle name="Normální 5" xfId="11" xr:uid="{00000000-0005-0000-0000-00000E000000}"/>
    <cellStyle name="normální_DM_FAX" xfId="17" xr:uid="{00000000-0005-0000-0000-00000F000000}"/>
    <cellStyle name="normální_M-press_01042013" xfId="20" xr:uid="{00000000-0005-0000-0000-000010000000}"/>
    <cellStyle name="písmo DEM ceník" xfId="2" xr:uid="{00000000-0005-0000-0000-000011000000}"/>
    <cellStyle name="Standard 2" xfId="3" xr:uid="{00000000-0005-0000-0000-000012000000}"/>
    <cellStyle name="Standard 4" xfId="4" xr:uid="{00000000-0005-0000-0000-000013000000}"/>
    <cellStyle name="Styl 1" xfId="14" xr:uid="{00000000-0005-0000-0000-000014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99</xdr:row>
      <xdr:rowOff>9526</xdr:rowOff>
    </xdr:from>
    <xdr:to>
      <xdr:col>7</xdr:col>
      <xdr:colOff>1053465</xdr:colOff>
      <xdr:row>110</xdr:row>
      <xdr:rowOff>152340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084" b="35849"/>
        <a:stretch/>
      </xdr:blipFill>
      <xdr:spPr>
        <a:xfrm>
          <a:off x="1" y="14125576"/>
          <a:ext cx="7953374" cy="18192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815340</xdr:colOff>
      <xdr:row>6</xdr:row>
      <xdr:rowOff>192535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7696200" cy="1164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avin.com/cs-cz" TargetMode="External"/><Relationship Id="rId1" Type="http://schemas.openxmlformats.org/officeDocument/2006/relationships/hyperlink" Target="https://www.wavin.com/cs-cz/vseobecne-podminky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92D050"/>
    <pageSetUpPr fitToPage="1"/>
  </sheetPr>
  <dimension ref="A7:W168"/>
  <sheetViews>
    <sheetView tabSelected="1" view="pageBreakPreview" zoomScaleNormal="100" zoomScaleSheetLayoutView="100" workbookViewId="0">
      <pane ySplit="16" topLeftCell="A17" activePane="bottomLeft" state="frozen"/>
      <selection activeCell="I60" activeCellId="1" sqref="C50 I60"/>
      <selection pane="bottomLeft" activeCell="A11" sqref="A11:D11"/>
    </sheetView>
  </sheetViews>
  <sheetFormatPr defaultColWidth="9.44140625" defaultRowHeight="13.2"/>
  <cols>
    <col min="1" max="1" width="10.5546875" style="17" customWidth="1"/>
    <col min="2" max="2" width="46.5546875" style="17" customWidth="1"/>
    <col min="3" max="3" width="11" style="19" customWidth="1"/>
    <col min="4" max="4" width="12.44140625" style="17" customWidth="1"/>
    <col min="5" max="5" width="0.5546875" style="17" customWidth="1"/>
    <col min="6" max="6" width="9.6640625" style="17" customWidth="1"/>
    <col min="7" max="7" width="12.5546875" style="17" customWidth="1"/>
    <col min="8" max="8" width="16" style="17" customWidth="1"/>
    <col min="9" max="9" width="35.5546875" style="14" bestFit="1" customWidth="1"/>
    <col min="10" max="10" width="9.44140625" style="14"/>
    <col min="11" max="11" width="21.6640625" style="14" customWidth="1"/>
    <col min="12" max="23" width="9.44140625" style="14"/>
    <col min="24" max="16384" width="9.44140625" style="17"/>
  </cols>
  <sheetData>
    <row r="7" spans="1:23" s="30" customFormat="1" ht="16.5" customHeight="1">
      <c r="A7" s="29"/>
      <c r="B7" s="3"/>
      <c r="D7" s="31"/>
      <c r="E7" s="32"/>
      <c r="F7" s="31"/>
      <c r="G7" s="32"/>
      <c r="H7" s="24"/>
    </row>
    <row r="8" spans="1:23" s="30" customFormat="1" ht="10.5" customHeight="1">
      <c r="A8" s="33"/>
      <c r="B8" s="37"/>
      <c r="C8" s="38"/>
      <c r="D8" s="31"/>
      <c r="E8" s="32"/>
      <c r="F8" s="31"/>
      <c r="G8" s="32"/>
      <c r="H8" s="24"/>
    </row>
    <row r="9" spans="1:23" s="30" customFormat="1" ht="10.5" customHeight="1">
      <c r="A9" s="33"/>
      <c r="B9" s="4"/>
      <c r="C9" s="4"/>
      <c r="D9" s="34"/>
      <c r="E9" s="35">
        <v>44562</v>
      </c>
      <c r="F9" s="34" t="s">
        <v>8</v>
      </c>
      <c r="G9" s="36">
        <v>45931</v>
      </c>
      <c r="H9" s="24"/>
    </row>
    <row r="10" spans="1:23" customFormat="1" ht="10.5" customHeight="1">
      <c r="A10" s="1"/>
      <c r="B10" s="1"/>
      <c r="C10" s="26"/>
      <c r="D10" s="2"/>
      <c r="E10" s="3"/>
      <c r="F10" s="10"/>
      <c r="G10" s="11" t="s">
        <v>15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ht="21" customHeight="1">
      <c r="A11" s="66" t="s">
        <v>23</v>
      </c>
      <c r="B11" s="66"/>
      <c r="C11" s="66"/>
      <c r="D11" s="66"/>
      <c r="E11" s="13"/>
      <c r="F11" s="13"/>
      <c r="G11" s="3"/>
    </row>
    <row r="12" spans="1:23" ht="12" customHeight="1">
      <c r="A12" s="25" t="s">
        <v>17</v>
      </c>
      <c r="B12" s="4"/>
      <c r="C12" s="9"/>
      <c r="D12" s="5" t="s">
        <v>24</v>
      </c>
      <c r="E12" s="3"/>
      <c r="F12" s="3"/>
      <c r="G12" s="3"/>
    </row>
    <row r="13" spans="1:23" ht="12" customHeight="1">
      <c r="A13" s="25" t="s">
        <v>2</v>
      </c>
      <c r="B13" s="4"/>
      <c r="C13" s="9"/>
      <c r="D13" s="5"/>
      <c r="E13" s="3"/>
      <c r="F13" s="3"/>
      <c r="G13" s="3"/>
    </row>
    <row r="14" spans="1:23" ht="12" customHeight="1">
      <c r="A14" s="22" t="s">
        <v>61</v>
      </c>
      <c r="B14" s="4"/>
      <c r="C14" s="9"/>
      <c r="D14" s="5" t="s">
        <v>24</v>
      </c>
      <c r="E14" s="3"/>
      <c r="F14" s="3"/>
      <c r="G14" s="3"/>
    </row>
    <row r="15" spans="1:23" ht="5.25" customHeight="1">
      <c r="A15" s="1"/>
      <c r="D15" s="2"/>
      <c r="G15" s="18"/>
    </row>
    <row r="16" spans="1:23" s="14" customFormat="1" ht="10.199999999999999">
      <c r="A16" s="6" t="s">
        <v>9</v>
      </c>
      <c r="B16" s="7" t="s">
        <v>10</v>
      </c>
      <c r="C16" s="12" t="s">
        <v>11</v>
      </c>
      <c r="D16" s="8" t="s">
        <v>12</v>
      </c>
      <c r="F16" s="48" t="s">
        <v>13</v>
      </c>
      <c r="G16" s="47">
        <v>0</v>
      </c>
      <c r="H16" s="28" t="s">
        <v>22</v>
      </c>
      <c r="I16" s="28" t="s">
        <v>68</v>
      </c>
    </row>
    <row r="17" spans="1:9" ht="12" customHeight="1">
      <c r="A17" s="61" t="s">
        <v>86</v>
      </c>
      <c r="B17" s="62" t="s">
        <v>87</v>
      </c>
      <c r="C17" s="23">
        <v>6545</v>
      </c>
      <c r="D17" s="9">
        <f t="shared" ref="D17:D53" si="0">((100-$G$16)/100)*C17</f>
        <v>6545</v>
      </c>
      <c r="F17" s="63" t="s">
        <v>181</v>
      </c>
      <c r="G17" s="9"/>
      <c r="H17" s="64" t="s">
        <v>313</v>
      </c>
      <c r="I17" s="9" t="s">
        <v>147</v>
      </c>
    </row>
    <row r="18" spans="1:9" ht="12" customHeight="1">
      <c r="A18" s="59" t="s">
        <v>88</v>
      </c>
      <c r="B18" s="60" t="s">
        <v>179</v>
      </c>
      <c r="C18" s="23">
        <v>6545</v>
      </c>
      <c r="D18" s="9">
        <f t="shared" si="0"/>
        <v>6545</v>
      </c>
      <c r="F18" s="58" t="s">
        <v>85</v>
      </c>
      <c r="G18" s="9"/>
      <c r="H18" s="65" t="s">
        <v>314</v>
      </c>
      <c r="I18" s="9" t="s">
        <v>178</v>
      </c>
    </row>
    <row r="19" spans="1:9" ht="12" customHeight="1">
      <c r="A19" s="61" t="s">
        <v>90</v>
      </c>
      <c r="B19" s="62" t="s">
        <v>89</v>
      </c>
      <c r="C19" s="23">
        <v>6545</v>
      </c>
      <c r="D19" s="9">
        <f t="shared" si="0"/>
        <v>6545</v>
      </c>
      <c r="F19" s="63" t="s">
        <v>181</v>
      </c>
      <c r="G19" s="9"/>
      <c r="H19" s="64" t="s">
        <v>315</v>
      </c>
      <c r="I19" s="9" t="s">
        <v>148</v>
      </c>
    </row>
    <row r="20" spans="1:9" ht="12" customHeight="1">
      <c r="A20" s="61" t="s">
        <v>92</v>
      </c>
      <c r="B20" s="62" t="s">
        <v>91</v>
      </c>
      <c r="C20" s="23">
        <v>6700</v>
      </c>
      <c r="D20" s="9">
        <f t="shared" si="0"/>
        <v>6700</v>
      </c>
      <c r="F20" s="63" t="s">
        <v>181</v>
      </c>
      <c r="G20" s="9"/>
      <c r="H20" s="64" t="s">
        <v>316</v>
      </c>
      <c r="I20" s="9" t="s">
        <v>149</v>
      </c>
    </row>
    <row r="21" spans="1:9" ht="12" customHeight="1">
      <c r="A21" s="61" t="s">
        <v>94</v>
      </c>
      <c r="B21" s="62" t="s">
        <v>93</v>
      </c>
      <c r="C21" s="23">
        <v>6830</v>
      </c>
      <c r="D21" s="9">
        <f t="shared" si="0"/>
        <v>6830</v>
      </c>
      <c r="F21" s="63" t="s">
        <v>181</v>
      </c>
      <c r="G21" s="9"/>
      <c r="H21" s="64" t="s">
        <v>317</v>
      </c>
      <c r="I21" s="9" t="s">
        <v>150</v>
      </c>
    </row>
    <row r="22" spans="1:9" ht="12" customHeight="1">
      <c r="A22" s="61" t="s">
        <v>96</v>
      </c>
      <c r="B22" s="62" t="s">
        <v>95</v>
      </c>
      <c r="C22" s="23">
        <v>6675</v>
      </c>
      <c r="D22" s="9">
        <f t="shared" si="0"/>
        <v>6675</v>
      </c>
      <c r="F22" s="63" t="s">
        <v>181</v>
      </c>
      <c r="G22" s="9"/>
      <c r="H22" s="64" t="s">
        <v>318</v>
      </c>
      <c r="I22" s="9" t="s">
        <v>151</v>
      </c>
    </row>
    <row r="23" spans="1:9" ht="12" customHeight="1">
      <c r="A23" s="61" t="s">
        <v>98</v>
      </c>
      <c r="B23" s="62" t="s">
        <v>97</v>
      </c>
      <c r="C23" s="23">
        <v>7040</v>
      </c>
      <c r="D23" s="9">
        <f t="shared" si="0"/>
        <v>7040</v>
      </c>
      <c r="F23" s="63" t="s">
        <v>181</v>
      </c>
      <c r="G23" s="9"/>
      <c r="H23" s="64" t="s">
        <v>319</v>
      </c>
      <c r="I23" s="9" t="s">
        <v>152</v>
      </c>
    </row>
    <row r="24" spans="1:9" ht="12" customHeight="1">
      <c r="A24" s="61" t="s">
        <v>99</v>
      </c>
      <c r="B24" s="62" t="s">
        <v>180</v>
      </c>
      <c r="C24" s="23">
        <v>7360</v>
      </c>
      <c r="D24" s="9">
        <f t="shared" si="0"/>
        <v>7360</v>
      </c>
      <c r="F24" s="63" t="s">
        <v>181</v>
      </c>
      <c r="G24" s="9"/>
      <c r="H24" s="64" t="s">
        <v>320</v>
      </c>
      <c r="I24" s="9" t="s">
        <v>172</v>
      </c>
    </row>
    <row r="25" spans="1:9" ht="12" customHeight="1">
      <c r="A25" s="61" t="s">
        <v>100</v>
      </c>
      <c r="B25" s="62" t="s">
        <v>113</v>
      </c>
      <c r="C25" s="23">
        <v>10135</v>
      </c>
      <c r="D25" s="9">
        <f t="shared" si="0"/>
        <v>10135</v>
      </c>
      <c r="F25" s="63" t="s">
        <v>181</v>
      </c>
      <c r="G25" s="9"/>
      <c r="H25" s="64" t="s">
        <v>321</v>
      </c>
      <c r="I25" s="9" t="s">
        <v>173</v>
      </c>
    </row>
    <row r="26" spans="1:9" ht="12" customHeight="1">
      <c r="A26" s="61" t="s">
        <v>102</v>
      </c>
      <c r="B26" s="62" t="s">
        <v>101</v>
      </c>
      <c r="C26" s="23">
        <v>6940</v>
      </c>
      <c r="D26" s="9">
        <f t="shared" si="0"/>
        <v>6940</v>
      </c>
      <c r="F26" s="63" t="s">
        <v>181</v>
      </c>
      <c r="G26" s="9"/>
      <c r="H26" s="64" t="s">
        <v>322</v>
      </c>
      <c r="I26" s="9" t="s">
        <v>153</v>
      </c>
    </row>
    <row r="27" spans="1:9" ht="12" customHeight="1">
      <c r="A27" s="61" t="s">
        <v>106</v>
      </c>
      <c r="B27" s="62" t="s">
        <v>103</v>
      </c>
      <c r="C27" s="23">
        <v>6905</v>
      </c>
      <c r="D27" s="9">
        <f t="shared" si="0"/>
        <v>6905</v>
      </c>
      <c r="F27" s="63" t="s">
        <v>181</v>
      </c>
      <c r="G27" s="9"/>
      <c r="H27" s="64" t="s">
        <v>323</v>
      </c>
      <c r="I27" s="9" t="s">
        <v>154</v>
      </c>
    </row>
    <row r="28" spans="1:9" ht="12" customHeight="1">
      <c r="A28" s="61" t="s">
        <v>107</v>
      </c>
      <c r="B28" s="62" t="s">
        <v>104</v>
      </c>
      <c r="C28" s="23">
        <v>6910</v>
      </c>
      <c r="D28" s="9">
        <f t="shared" si="0"/>
        <v>6910</v>
      </c>
      <c r="F28" s="63" t="s">
        <v>181</v>
      </c>
      <c r="G28" s="9"/>
      <c r="H28" s="64" t="s">
        <v>324</v>
      </c>
      <c r="I28" s="9" t="s">
        <v>155</v>
      </c>
    </row>
    <row r="29" spans="1:9" ht="12" customHeight="1">
      <c r="A29" s="61" t="s">
        <v>108</v>
      </c>
      <c r="B29" s="62" t="s">
        <v>105</v>
      </c>
      <c r="C29" s="23">
        <v>6905</v>
      </c>
      <c r="D29" s="9">
        <f t="shared" si="0"/>
        <v>6905</v>
      </c>
      <c r="F29" s="63" t="s">
        <v>181</v>
      </c>
      <c r="G29" s="9"/>
      <c r="H29" s="64" t="s">
        <v>325</v>
      </c>
      <c r="I29" s="9" t="s">
        <v>156</v>
      </c>
    </row>
    <row r="30" spans="1:9" ht="12" customHeight="1">
      <c r="A30" s="61" t="s">
        <v>98</v>
      </c>
      <c r="B30" s="62" t="s">
        <v>109</v>
      </c>
      <c r="C30" s="23">
        <v>7285</v>
      </c>
      <c r="D30" s="9">
        <f t="shared" si="0"/>
        <v>7285</v>
      </c>
      <c r="F30" s="63" t="s">
        <v>181</v>
      </c>
      <c r="G30" s="9"/>
      <c r="H30" s="64" t="s">
        <v>319</v>
      </c>
      <c r="I30" s="9" t="s">
        <v>157</v>
      </c>
    </row>
    <row r="31" spans="1:9" ht="12" customHeight="1">
      <c r="A31" s="61" t="s">
        <v>110</v>
      </c>
      <c r="B31" s="62" t="s">
        <v>182</v>
      </c>
      <c r="C31" s="23">
        <v>7755</v>
      </c>
      <c r="D31" s="9">
        <f t="shared" si="0"/>
        <v>7755</v>
      </c>
      <c r="F31" s="63" t="s">
        <v>181</v>
      </c>
      <c r="G31" s="9"/>
      <c r="H31" s="64" t="s">
        <v>326</v>
      </c>
      <c r="I31" s="9" t="s">
        <v>174</v>
      </c>
    </row>
    <row r="32" spans="1:9" ht="12" customHeight="1">
      <c r="A32" s="61" t="s">
        <v>114</v>
      </c>
      <c r="B32" s="62" t="s">
        <v>183</v>
      </c>
      <c r="C32" s="23">
        <v>8290</v>
      </c>
      <c r="D32" s="9">
        <f t="shared" si="0"/>
        <v>8290</v>
      </c>
      <c r="F32" s="63" t="s">
        <v>181</v>
      </c>
      <c r="G32" s="9"/>
      <c r="H32" s="64" t="s">
        <v>327</v>
      </c>
      <c r="I32" s="9" t="s">
        <v>175</v>
      </c>
    </row>
    <row r="33" spans="1:9" ht="12" customHeight="1">
      <c r="A33" s="61" t="s">
        <v>111</v>
      </c>
      <c r="B33" s="62" t="s">
        <v>112</v>
      </c>
      <c r="C33" s="23">
        <v>6335</v>
      </c>
      <c r="D33" s="9">
        <f t="shared" si="0"/>
        <v>6335</v>
      </c>
      <c r="F33" s="63" t="s">
        <v>181</v>
      </c>
      <c r="G33" s="9"/>
      <c r="H33" s="64" t="s">
        <v>328</v>
      </c>
      <c r="I33" s="9" t="s">
        <v>158</v>
      </c>
    </row>
    <row r="34" spans="1:9" ht="12" customHeight="1">
      <c r="A34" s="61" t="s">
        <v>115</v>
      </c>
      <c r="B34" s="62" t="s">
        <v>119</v>
      </c>
      <c r="C34" s="23">
        <v>7980</v>
      </c>
      <c r="D34" s="9">
        <f t="shared" si="0"/>
        <v>7980</v>
      </c>
      <c r="F34" s="63" t="s">
        <v>181</v>
      </c>
      <c r="G34" s="9"/>
      <c r="H34" s="64" t="s">
        <v>329</v>
      </c>
      <c r="I34" s="9" t="s">
        <v>159</v>
      </c>
    </row>
    <row r="35" spans="1:9" ht="12" customHeight="1">
      <c r="A35" s="61" t="s">
        <v>116</v>
      </c>
      <c r="B35" s="62" t="s">
        <v>120</v>
      </c>
      <c r="C35" s="23">
        <v>8170</v>
      </c>
      <c r="D35" s="9">
        <f t="shared" si="0"/>
        <v>8170</v>
      </c>
      <c r="F35" s="63" t="s">
        <v>181</v>
      </c>
      <c r="G35" s="9"/>
      <c r="H35" s="64" t="s">
        <v>330</v>
      </c>
      <c r="I35" s="9" t="s">
        <v>160</v>
      </c>
    </row>
    <row r="36" spans="1:9" ht="12" customHeight="1">
      <c r="A36" s="61" t="s">
        <v>117</v>
      </c>
      <c r="B36" s="62" t="s">
        <v>121</v>
      </c>
      <c r="C36" s="23">
        <v>8300</v>
      </c>
      <c r="D36" s="9">
        <f t="shared" si="0"/>
        <v>8300</v>
      </c>
      <c r="F36" s="63" t="s">
        <v>181</v>
      </c>
      <c r="G36" s="9"/>
      <c r="H36" s="64" t="s">
        <v>331</v>
      </c>
      <c r="I36" s="9" t="s">
        <v>161</v>
      </c>
    </row>
    <row r="37" spans="1:9" ht="12" customHeight="1">
      <c r="A37" s="61" t="s">
        <v>118</v>
      </c>
      <c r="B37" s="62" t="s">
        <v>122</v>
      </c>
      <c r="C37" s="23">
        <v>8140</v>
      </c>
      <c r="D37" s="9">
        <f t="shared" si="0"/>
        <v>8140</v>
      </c>
      <c r="F37" s="63" t="s">
        <v>181</v>
      </c>
      <c r="G37" s="9"/>
      <c r="H37" s="64" t="s">
        <v>332</v>
      </c>
      <c r="I37" s="9" t="s">
        <v>162</v>
      </c>
    </row>
    <row r="38" spans="1:9" ht="12" customHeight="1">
      <c r="A38" s="61" t="s">
        <v>123</v>
      </c>
      <c r="B38" s="62" t="s">
        <v>126</v>
      </c>
      <c r="C38" s="23">
        <v>8965</v>
      </c>
      <c r="D38" s="9">
        <f t="shared" si="0"/>
        <v>8965</v>
      </c>
      <c r="F38" s="63" t="s">
        <v>181</v>
      </c>
      <c r="G38" s="9"/>
      <c r="H38" s="64" t="s">
        <v>333</v>
      </c>
      <c r="I38" s="9" t="s">
        <v>163</v>
      </c>
    </row>
    <row r="39" spans="1:9" ht="12" customHeight="1">
      <c r="A39" s="61" t="s">
        <v>124</v>
      </c>
      <c r="B39" s="62" t="s">
        <v>127</v>
      </c>
      <c r="C39" s="23">
        <v>9725</v>
      </c>
      <c r="D39" s="9">
        <f t="shared" si="0"/>
        <v>9725</v>
      </c>
      <c r="F39" s="63" t="s">
        <v>181</v>
      </c>
      <c r="G39" s="9"/>
      <c r="H39" s="64" t="s">
        <v>334</v>
      </c>
      <c r="I39" s="9" t="s">
        <v>176</v>
      </c>
    </row>
    <row r="40" spans="1:9" ht="12" customHeight="1">
      <c r="A40" s="61" t="s">
        <v>125</v>
      </c>
      <c r="B40" s="62" t="s">
        <v>128</v>
      </c>
      <c r="C40" s="23">
        <v>7310</v>
      </c>
      <c r="D40" s="9">
        <f t="shared" si="0"/>
        <v>7310</v>
      </c>
      <c r="F40" s="63" t="s">
        <v>181</v>
      </c>
      <c r="G40" s="9"/>
      <c r="H40" s="64" t="s">
        <v>335</v>
      </c>
      <c r="I40" s="9" t="s">
        <v>164</v>
      </c>
    </row>
    <row r="41" spans="1:9" ht="12" customHeight="1">
      <c r="A41" s="61" t="s">
        <v>129</v>
      </c>
      <c r="B41" s="62" t="s">
        <v>136</v>
      </c>
      <c r="C41" s="23">
        <v>8535</v>
      </c>
      <c r="D41" s="9">
        <f t="shared" si="0"/>
        <v>8535</v>
      </c>
      <c r="F41" s="63" t="s">
        <v>181</v>
      </c>
      <c r="G41" s="9"/>
      <c r="H41" s="64" t="s">
        <v>336</v>
      </c>
      <c r="I41" s="9" t="s">
        <v>165</v>
      </c>
    </row>
    <row r="42" spans="1:9" ht="12" customHeight="1">
      <c r="A42" s="61" t="s">
        <v>130</v>
      </c>
      <c r="B42" s="62" t="s">
        <v>137</v>
      </c>
      <c r="C42" s="23">
        <v>8790</v>
      </c>
      <c r="D42" s="9">
        <f t="shared" si="0"/>
        <v>8790</v>
      </c>
      <c r="F42" s="63" t="s">
        <v>181</v>
      </c>
      <c r="G42" s="9"/>
      <c r="H42" s="64" t="s">
        <v>337</v>
      </c>
      <c r="I42" s="9" t="s">
        <v>166</v>
      </c>
    </row>
    <row r="43" spans="1:9" ht="12" customHeight="1">
      <c r="A43" s="61" t="s">
        <v>131</v>
      </c>
      <c r="B43" s="62" t="s">
        <v>138</v>
      </c>
      <c r="C43" s="23">
        <v>8935</v>
      </c>
      <c r="D43" s="9">
        <f t="shared" si="0"/>
        <v>8935</v>
      </c>
      <c r="F43" s="63" t="s">
        <v>181</v>
      </c>
      <c r="G43" s="9"/>
      <c r="H43" s="64" t="s">
        <v>338</v>
      </c>
      <c r="I43" s="9" t="s">
        <v>167</v>
      </c>
    </row>
    <row r="44" spans="1:9" ht="12" customHeight="1">
      <c r="A44" s="61" t="s">
        <v>132</v>
      </c>
      <c r="B44" s="62" t="s">
        <v>139</v>
      </c>
      <c r="C44" s="23">
        <v>8620</v>
      </c>
      <c r="D44" s="9">
        <f t="shared" si="0"/>
        <v>8620</v>
      </c>
      <c r="F44" s="63" t="s">
        <v>181</v>
      </c>
      <c r="G44" s="9"/>
      <c r="H44" s="64" t="s">
        <v>339</v>
      </c>
      <c r="I44" s="9" t="s">
        <v>168</v>
      </c>
    </row>
    <row r="45" spans="1:9" ht="12" customHeight="1">
      <c r="A45" s="61" t="s">
        <v>133</v>
      </c>
      <c r="B45" s="62" t="s">
        <v>140</v>
      </c>
      <c r="C45" s="23">
        <v>9880</v>
      </c>
      <c r="D45" s="9">
        <f t="shared" si="0"/>
        <v>9880</v>
      </c>
      <c r="F45" s="63" t="s">
        <v>181</v>
      </c>
      <c r="G45" s="9"/>
      <c r="H45" s="64" t="s">
        <v>340</v>
      </c>
      <c r="I45" s="9" t="s">
        <v>169</v>
      </c>
    </row>
    <row r="46" spans="1:9" ht="12" customHeight="1">
      <c r="A46" s="61" t="s">
        <v>134</v>
      </c>
      <c r="B46" s="62" t="s">
        <v>146</v>
      </c>
      <c r="C46" s="23">
        <v>10910</v>
      </c>
      <c r="D46" s="9">
        <f t="shared" si="0"/>
        <v>10910</v>
      </c>
      <c r="F46" s="63" t="s">
        <v>181</v>
      </c>
      <c r="G46" s="9"/>
      <c r="H46" s="64" t="s">
        <v>341</v>
      </c>
      <c r="I46" s="9" t="s">
        <v>177</v>
      </c>
    </row>
    <row r="47" spans="1:9" ht="12" customHeight="1">
      <c r="A47" s="61" t="s">
        <v>135</v>
      </c>
      <c r="B47" s="62" t="s">
        <v>141</v>
      </c>
      <c r="C47" s="23">
        <v>7610</v>
      </c>
      <c r="D47" s="9">
        <f t="shared" si="0"/>
        <v>7610</v>
      </c>
      <c r="F47" s="63" t="s">
        <v>181</v>
      </c>
      <c r="G47" s="9"/>
      <c r="H47" s="64" t="s">
        <v>342</v>
      </c>
      <c r="I47" s="9" t="s">
        <v>170</v>
      </c>
    </row>
    <row r="48" spans="1:9" ht="12" customHeight="1">
      <c r="A48" s="61" t="s">
        <v>143</v>
      </c>
      <c r="B48" s="62" t="s">
        <v>142</v>
      </c>
      <c r="C48" s="23">
        <v>9570</v>
      </c>
      <c r="D48" s="9">
        <f t="shared" si="0"/>
        <v>9570</v>
      </c>
      <c r="F48" s="63" t="s">
        <v>181</v>
      </c>
      <c r="G48" s="9"/>
      <c r="H48" s="64" t="s">
        <v>343</v>
      </c>
      <c r="I48" s="9" t="s">
        <v>171</v>
      </c>
    </row>
    <row r="49" spans="1:9" ht="12" customHeight="1">
      <c r="A49" s="20" t="s">
        <v>25</v>
      </c>
      <c r="B49" s="4" t="s">
        <v>26</v>
      </c>
      <c r="C49" s="9">
        <v>2460</v>
      </c>
      <c r="D49" s="9">
        <f t="shared" si="0"/>
        <v>2460</v>
      </c>
      <c r="F49" s="9"/>
      <c r="G49" s="9"/>
      <c r="H49" s="57" t="s">
        <v>50</v>
      </c>
      <c r="I49" s="9" t="s">
        <v>70</v>
      </c>
    </row>
    <row r="50" spans="1:9" ht="12" customHeight="1">
      <c r="A50" s="20" t="s">
        <v>27</v>
      </c>
      <c r="B50" s="4" t="s">
        <v>28</v>
      </c>
      <c r="C50" s="9">
        <v>4930</v>
      </c>
      <c r="D50" s="9">
        <f t="shared" si="0"/>
        <v>4930</v>
      </c>
      <c r="F50" s="9"/>
      <c r="G50" s="9"/>
      <c r="H50" s="57" t="s">
        <v>71</v>
      </c>
      <c r="I50" s="9" t="s">
        <v>72</v>
      </c>
    </row>
    <row r="51" spans="1:9" ht="12" customHeight="1">
      <c r="A51" s="20" t="s">
        <v>29</v>
      </c>
      <c r="B51" s="4" t="s">
        <v>30</v>
      </c>
      <c r="C51" s="9">
        <v>6680</v>
      </c>
      <c r="D51" s="9">
        <f t="shared" si="0"/>
        <v>6680</v>
      </c>
      <c r="F51" s="9"/>
      <c r="G51" s="9"/>
      <c r="H51" s="57" t="s">
        <v>73</v>
      </c>
      <c r="I51" s="9" t="s">
        <v>74</v>
      </c>
    </row>
    <row r="52" spans="1:9" ht="12" customHeight="1">
      <c r="A52" s="20" t="s">
        <v>31</v>
      </c>
      <c r="B52" s="4" t="s">
        <v>32</v>
      </c>
      <c r="C52" s="9">
        <v>12610</v>
      </c>
      <c r="D52" s="9">
        <f t="shared" si="0"/>
        <v>12610</v>
      </c>
      <c r="F52" s="9"/>
      <c r="G52" s="9"/>
      <c r="H52" s="57" t="s">
        <v>62</v>
      </c>
      <c r="I52" s="9" t="s">
        <v>75</v>
      </c>
    </row>
    <row r="53" spans="1:9" ht="12" customHeight="1">
      <c r="A53" s="20" t="s">
        <v>33</v>
      </c>
      <c r="B53" s="4" t="s">
        <v>34</v>
      </c>
      <c r="C53" s="9">
        <v>3160</v>
      </c>
      <c r="D53" s="9">
        <f t="shared" si="0"/>
        <v>3160</v>
      </c>
      <c r="F53" s="9"/>
      <c r="G53" s="9"/>
      <c r="H53" s="57" t="s">
        <v>51</v>
      </c>
      <c r="I53" s="9" t="s">
        <v>76</v>
      </c>
    </row>
    <row r="54" spans="1:9" ht="12" customHeight="1">
      <c r="A54" s="20" t="s">
        <v>184</v>
      </c>
      <c r="B54" s="4" t="s">
        <v>247</v>
      </c>
      <c r="C54" s="9">
        <v>935</v>
      </c>
      <c r="D54" s="9">
        <f t="shared" ref="D54" si="1">((100-$G$16)/100)*C54</f>
        <v>935</v>
      </c>
      <c r="F54" s="9"/>
      <c r="G54" s="9"/>
      <c r="H54" s="57" t="s">
        <v>310</v>
      </c>
      <c r="I54" s="9" t="s">
        <v>311</v>
      </c>
    </row>
    <row r="55" spans="1:9" ht="12" customHeight="1">
      <c r="A55" s="61" t="s">
        <v>145</v>
      </c>
      <c r="B55" s="62" t="s">
        <v>312</v>
      </c>
      <c r="C55" s="23">
        <v>935</v>
      </c>
      <c r="D55" s="9">
        <f>((100-$G$16)/100)*C55</f>
        <v>935</v>
      </c>
      <c r="F55" s="63" t="s">
        <v>181</v>
      </c>
      <c r="G55" s="9"/>
      <c r="H55" s="64" t="s">
        <v>344</v>
      </c>
      <c r="I55" s="9" t="s">
        <v>144</v>
      </c>
    </row>
    <row r="56" spans="1:9" ht="12" customHeight="1">
      <c r="A56" s="20" t="s">
        <v>16</v>
      </c>
      <c r="B56" s="4" t="s">
        <v>46</v>
      </c>
      <c r="C56" s="9">
        <v>3650</v>
      </c>
      <c r="D56" s="9">
        <f t="shared" ref="D56:D66" si="2">((100-$G$16)/100)*C56</f>
        <v>3650</v>
      </c>
      <c r="F56" s="9"/>
      <c r="G56" s="9"/>
      <c r="H56" s="27" t="s">
        <v>52</v>
      </c>
      <c r="I56" s="9" t="s">
        <v>77</v>
      </c>
    </row>
    <row r="57" spans="1:9" ht="12" customHeight="1">
      <c r="A57" s="20" t="s">
        <v>4</v>
      </c>
      <c r="B57" s="4" t="s">
        <v>35</v>
      </c>
      <c r="C57" s="9">
        <v>4875</v>
      </c>
      <c r="D57" s="9">
        <f t="shared" si="2"/>
        <v>4875</v>
      </c>
      <c r="F57" s="9"/>
      <c r="G57" s="9"/>
      <c r="H57" s="27" t="s">
        <v>53</v>
      </c>
      <c r="I57" s="9" t="s">
        <v>18</v>
      </c>
    </row>
    <row r="58" spans="1:9" ht="12" customHeight="1">
      <c r="A58" s="20" t="s">
        <v>5</v>
      </c>
      <c r="B58" s="4" t="s">
        <v>36</v>
      </c>
      <c r="C58" s="9">
        <v>5880</v>
      </c>
      <c r="D58" s="9">
        <f t="shared" si="2"/>
        <v>5880</v>
      </c>
      <c r="F58" s="9"/>
      <c r="G58" s="9"/>
      <c r="H58" s="27" t="s">
        <v>54</v>
      </c>
      <c r="I58" s="9" t="s">
        <v>19</v>
      </c>
    </row>
    <row r="59" spans="1:9" ht="12" customHeight="1">
      <c r="A59" s="20" t="s">
        <v>6</v>
      </c>
      <c r="B59" s="4" t="s">
        <v>37</v>
      </c>
      <c r="C59" s="9">
        <v>8680</v>
      </c>
      <c r="D59" s="9">
        <f t="shared" si="2"/>
        <v>8680</v>
      </c>
      <c r="F59" s="9"/>
      <c r="G59" s="9"/>
      <c r="H59" s="27" t="s">
        <v>55</v>
      </c>
      <c r="I59" s="9" t="s">
        <v>20</v>
      </c>
    </row>
    <row r="60" spans="1:9" ht="12" customHeight="1">
      <c r="A60" s="20" t="s">
        <v>21</v>
      </c>
      <c r="B60" s="4" t="s">
        <v>0</v>
      </c>
      <c r="C60" s="9">
        <v>3110</v>
      </c>
      <c r="D60" s="9">
        <f t="shared" si="2"/>
        <v>3110</v>
      </c>
      <c r="F60" s="9"/>
      <c r="G60" s="9"/>
      <c r="H60" s="27" t="s">
        <v>56</v>
      </c>
      <c r="I60" s="9" t="s">
        <v>78</v>
      </c>
    </row>
    <row r="61" spans="1:9" ht="12" customHeight="1">
      <c r="A61" s="20" t="s">
        <v>1</v>
      </c>
      <c r="B61" s="4" t="s">
        <v>38</v>
      </c>
      <c r="C61" s="9">
        <v>1925</v>
      </c>
      <c r="D61" s="9">
        <f t="shared" si="2"/>
        <v>1925</v>
      </c>
      <c r="F61" s="9"/>
      <c r="G61" s="9"/>
      <c r="H61" s="27" t="s">
        <v>57</v>
      </c>
      <c r="I61" s="9" t="s">
        <v>79</v>
      </c>
    </row>
    <row r="62" spans="1:9" ht="12" customHeight="1">
      <c r="A62" s="20" t="s">
        <v>39</v>
      </c>
      <c r="B62" s="4" t="s">
        <v>40</v>
      </c>
      <c r="C62" s="9">
        <v>3495</v>
      </c>
      <c r="D62" s="9">
        <f t="shared" si="2"/>
        <v>3495</v>
      </c>
      <c r="F62" s="9"/>
      <c r="G62" s="9"/>
      <c r="H62" s="57" t="s">
        <v>345</v>
      </c>
      <c r="I62" s="9" t="s">
        <v>80</v>
      </c>
    </row>
    <row r="63" spans="1:9" ht="12" customHeight="1">
      <c r="A63" s="20" t="s">
        <v>7</v>
      </c>
      <c r="B63" s="4" t="s">
        <v>3</v>
      </c>
      <c r="C63" s="9">
        <v>935</v>
      </c>
      <c r="D63" s="9">
        <f t="shared" si="2"/>
        <v>935</v>
      </c>
      <c r="F63" s="9"/>
      <c r="G63" s="9"/>
      <c r="H63" s="27" t="s">
        <v>58</v>
      </c>
      <c r="I63" s="9" t="s">
        <v>81</v>
      </c>
    </row>
    <row r="64" spans="1:9" ht="12" customHeight="1">
      <c r="A64" s="15" t="s">
        <v>41</v>
      </c>
      <c r="B64" s="4" t="s">
        <v>42</v>
      </c>
      <c r="C64" s="9">
        <v>920</v>
      </c>
      <c r="D64" s="9">
        <f t="shared" si="2"/>
        <v>920</v>
      </c>
      <c r="F64" s="9"/>
      <c r="G64" s="9"/>
      <c r="H64" s="27" t="s">
        <v>59</v>
      </c>
      <c r="I64" s="9" t="s">
        <v>82</v>
      </c>
    </row>
    <row r="65" spans="1:23" ht="12" customHeight="1">
      <c r="A65" s="20" t="s">
        <v>43</v>
      </c>
      <c r="B65" s="4" t="s">
        <v>44</v>
      </c>
      <c r="C65" s="9">
        <v>6750</v>
      </c>
      <c r="D65" s="9">
        <f t="shared" si="2"/>
        <v>6750</v>
      </c>
      <c r="F65" s="9"/>
      <c r="G65" s="9"/>
      <c r="H65" s="27" t="s">
        <v>60</v>
      </c>
      <c r="I65" s="9" t="s">
        <v>83</v>
      </c>
    </row>
    <row r="66" spans="1:23" ht="12.75" customHeight="1">
      <c r="A66" s="20" t="s">
        <v>14</v>
      </c>
      <c r="B66" s="4" t="s">
        <v>45</v>
      </c>
      <c r="C66" s="9">
        <v>1560</v>
      </c>
      <c r="D66" s="9">
        <f t="shared" si="2"/>
        <v>1560</v>
      </c>
      <c r="F66" s="9"/>
      <c r="G66" s="9"/>
      <c r="H66" s="27" t="s">
        <v>49</v>
      </c>
      <c r="I66" s="9" t="s">
        <v>69</v>
      </c>
    </row>
    <row r="67" spans="1:23" ht="12.75" customHeight="1">
      <c r="A67" s="20"/>
      <c r="B67" s="14"/>
      <c r="C67" s="21"/>
      <c r="D67" s="21"/>
      <c r="F67" s="21"/>
      <c r="G67" s="56"/>
      <c r="H67" s="27"/>
      <c r="I67" s="9"/>
    </row>
    <row r="68" spans="1:23" s="51" customFormat="1" ht="12" customHeight="1">
      <c r="A68" s="53" t="s">
        <v>185</v>
      </c>
      <c r="B68" s="54" t="s">
        <v>186</v>
      </c>
      <c r="C68" s="55">
        <v>0</v>
      </c>
      <c r="D68" s="55">
        <v>0</v>
      </c>
      <c r="E68"/>
      <c r="F68" s="49" t="s">
        <v>84</v>
      </c>
      <c r="G68" s="50"/>
      <c r="H68" s="27" t="s">
        <v>248</v>
      </c>
      <c r="I68" s="9" t="s">
        <v>249</v>
      </c>
      <c r="J68" s="14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3" s="51" customFormat="1" ht="12" customHeight="1">
      <c r="A69" s="53" t="s">
        <v>187</v>
      </c>
      <c r="B69" s="54" t="s">
        <v>188</v>
      </c>
      <c r="C69" s="55">
        <v>0</v>
      </c>
      <c r="D69" s="55">
        <v>0</v>
      </c>
      <c r="E69"/>
      <c r="F69" s="49" t="s">
        <v>84</v>
      </c>
      <c r="G69" s="50"/>
      <c r="H69" s="27" t="s">
        <v>250</v>
      </c>
      <c r="I69" s="9" t="s">
        <v>251</v>
      </c>
      <c r="J69" s="14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</row>
    <row r="70" spans="1:23" s="51" customFormat="1" ht="12" customHeight="1">
      <c r="A70" s="53" t="s">
        <v>189</v>
      </c>
      <c r="B70" s="54" t="s">
        <v>190</v>
      </c>
      <c r="C70" s="55">
        <v>0</v>
      </c>
      <c r="D70" s="55">
        <v>0</v>
      </c>
      <c r="E70"/>
      <c r="F70" s="49" t="s">
        <v>84</v>
      </c>
      <c r="G70" s="50"/>
      <c r="H70" s="27" t="s">
        <v>252</v>
      </c>
      <c r="I70" s="9" t="s">
        <v>253</v>
      </c>
      <c r="J70" s="14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</row>
    <row r="71" spans="1:23" s="51" customFormat="1" ht="12" customHeight="1">
      <c r="A71" s="53" t="s">
        <v>191</v>
      </c>
      <c r="B71" s="54" t="s">
        <v>192</v>
      </c>
      <c r="C71" s="55">
        <v>0</v>
      </c>
      <c r="D71" s="55">
        <v>0</v>
      </c>
      <c r="E71"/>
      <c r="F71" s="49" t="s">
        <v>84</v>
      </c>
      <c r="G71" s="50"/>
      <c r="H71" s="27" t="s">
        <v>254</v>
      </c>
      <c r="I71" s="9" t="s">
        <v>255</v>
      </c>
      <c r="J71" s="14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</row>
    <row r="72" spans="1:23" s="51" customFormat="1" ht="12" customHeight="1">
      <c r="A72" s="53" t="s">
        <v>193</v>
      </c>
      <c r="B72" s="54" t="s">
        <v>194</v>
      </c>
      <c r="C72" s="55">
        <v>0</v>
      </c>
      <c r="D72" s="55">
        <v>0</v>
      </c>
      <c r="E72"/>
      <c r="F72" s="49" t="s">
        <v>84</v>
      </c>
      <c r="G72" s="50"/>
      <c r="H72" s="27" t="s">
        <v>256</v>
      </c>
      <c r="I72" s="9" t="s">
        <v>257</v>
      </c>
      <c r="J72" s="14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</row>
    <row r="73" spans="1:23" s="51" customFormat="1" ht="12" customHeight="1">
      <c r="A73" s="53" t="s">
        <v>195</v>
      </c>
      <c r="B73" s="54" t="s">
        <v>196</v>
      </c>
      <c r="C73" s="55">
        <v>0</v>
      </c>
      <c r="D73" s="55">
        <v>0</v>
      </c>
      <c r="E73"/>
      <c r="F73" s="49" t="s">
        <v>84</v>
      </c>
      <c r="G73" s="50"/>
      <c r="H73" s="27" t="s">
        <v>258</v>
      </c>
      <c r="I73" s="9" t="s">
        <v>259</v>
      </c>
      <c r="J73" s="14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</row>
    <row r="74" spans="1:23" s="51" customFormat="1" ht="12" customHeight="1">
      <c r="A74" s="53" t="s">
        <v>197</v>
      </c>
      <c r="B74" s="54" t="s">
        <v>198</v>
      </c>
      <c r="C74" s="55">
        <v>0</v>
      </c>
      <c r="D74" s="55">
        <v>0</v>
      </c>
      <c r="E74"/>
      <c r="F74" s="49" t="s">
        <v>84</v>
      </c>
      <c r="G74" s="50"/>
      <c r="H74" s="27" t="s">
        <v>260</v>
      </c>
      <c r="I74" s="9" t="s">
        <v>261</v>
      </c>
      <c r="J74" s="14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</row>
    <row r="75" spans="1:23" s="51" customFormat="1" ht="12" customHeight="1">
      <c r="A75" s="53" t="s">
        <v>199</v>
      </c>
      <c r="B75" s="54" t="s">
        <v>200</v>
      </c>
      <c r="C75" s="55">
        <v>0</v>
      </c>
      <c r="D75" s="55">
        <v>0</v>
      </c>
      <c r="E75"/>
      <c r="F75" s="49" t="s">
        <v>84</v>
      </c>
      <c r="G75" s="50"/>
      <c r="H75" s="27" t="s">
        <v>262</v>
      </c>
      <c r="I75" s="9" t="s">
        <v>263</v>
      </c>
      <c r="J75" s="14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</row>
    <row r="76" spans="1:23" s="51" customFormat="1" ht="12" customHeight="1">
      <c r="A76" s="53" t="s">
        <v>201</v>
      </c>
      <c r="B76" s="54" t="s">
        <v>202</v>
      </c>
      <c r="C76" s="55">
        <v>0</v>
      </c>
      <c r="D76" s="55">
        <v>0</v>
      </c>
      <c r="E76"/>
      <c r="F76" s="49" t="s">
        <v>84</v>
      </c>
      <c r="G76" s="50"/>
      <c r="H76" s="27" t="s">
        <v>264</v>
      </c>
      <c r="I76" s="9" t="s">
        <v>265</v>
      </c>
      <c r="J76" s="14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</row>
    <row r="77" spans="1:23" s="51" customFormat="1" ht="12" customHeight="1">
      <c r="A77" s="53" t="s">
        <v>203</v>
      </c>
      <c r="B77" s="54" t="s">
        <v>204</v>
      </c>
      <c r="C77" s="55">
        <v>0</v>
      </c>
      <c r="D77" s="55">
        <v>0</v>
      </c>
      <c r="E77"/>
      <c r="F77" s="49" t="s">
        <v>84</v>
      </c>
      <c r="G77" s="50"/>
      <c r="H77" s="27" t="s">
        <v>266</v>
      </c>
      <c r="I77" s="9" t="s">
        <v>267</v>
      </c>
      <c r="J77" s="14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</row>
    <row r="78" spans="1:23" s="51" customFormat="1" ht="12" customHeight="1">
      <c r="A78" s="53" t="s">
        <v>205</v>
      </c>
      <c r="B78" s="54" t="s">
        <v>206</v>
      </c>
      <c r="C78" s="55">
        <v>0</v>
      </c>
      <c r="D78" s="55">
        <v>0</v>
      </c>
      <c r="E78"/>
      <c r="F78" s="49" t="s">
        <v>84</v>
      </c>
      <c r="G78" s="50"/>
      <c r="H78" s="27" t="s">
        <v>268</v>
      </c>
      <c r="I78" s="9" t="s">
        <v>269</v>
      </c>
      <c r="J78" s="14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</row>
    <row r="79" spans="1:23" s="51" customFormat="1" ht="12" customHeight="1">
      <c r="A79" s="53" t="s">
        <v>207</v>
      </c>
      <c r="B79" s="54" t="s">
        <v>208</v>
      </c>
      <c r="C79" s="55">
        <v>0</v>
      </c>
      <c r="D79" s="55">
        <v>0</v>
      </c>
      <c r="E79"/>
      <c r="F79" s="49" t="s">
        <v>84</v>
      </c>
      <c r="G79" s="50"/>
      <c r="H79" s="27" t="s">
        <v>270</v>
      </c>
      <c r="I79" s="9" t="s">
        <v>271</v>
      </c>
      <c r="J79" s="14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</row>
    <row r="80" spans="1:23" s="51" customFormat="1" ht="12" customHeight="1">
      <c r="A80" s="53" t="s">
        <v>209</v>
      </c>
      <c r="B80" s="54" t="s">
        <v>210</v>
      </c>
      <c r="C80" s="55">
        <v>0</v>
      </c>
      <c r="D80" s="55">
        <v>0</v>
      </c>
      <c r="E80"/>
      <c r="F80" s="49" t="s">
        <v>84</v>
      </c>
      <c r="G80" s="50"/>
      <c r="H80" s="27" t="s">
        <v>272</v>
      </c>
      <c r="I80" s="9" t="s">
        <v>273</v>
      </c>
      <c r="J80" s="14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</row>
    <row r="81" spans="1:23" s="51" customFormat="1" ht="12" customHeight="1">
      <c r="A81" s="53" t="s">
        <v>211</v>
      </c>
      <c r="B81" s="54" t="s">
        <v>212</v>
      </c>
      <c r="C81" s="55">
        <v>0</v>
      </c>
      <c r="D81" s="55">
        <v>0</v>
      </c>
      <c r="E81"/>
      <c r="F81" s="49" t="s">
        <v>84</v>
      </c>
      <c r="G81" s="50"/>
      <c r="H81" s="27" t="s">
        <v>274</v>
      </c>
      <c r="I81" s="9" t="s">
        <v>275</v>
      </c>
      <c r="J81" s="14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</row>
    <row r="82" spans="1:23" s="51" customFormat="1" ht="12" customHeight="1">
      <c r="A82" s="53" t="s">
        <v>213</v>
      </c>
      <c r="B82" s="54" t="s">
        <v>214</v>
      </c>
      <c r="C82" s="55">
        <v>0</v>
      </c>
      <c r="D82" s="55">
        <v>0</v>
      </c>
      <c r="E82"/>
      <c r="F82" s="49" t="s">
        <v>84</v>
      </c>
      <c r="G82" s="50"/>
      <c r="H82" s="27" t="s">
        <v>276</v>
      </c>
      <c r="I82" s="9" t="s">
        <v>277</v>
      </c>
      <c r="J82" s="14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</row>
    <row r="83" spans="1:23" s="51" customFormat="1" ht="12" customHeight="1">
      <c r="A83" s="53" t="s">
        <v>215</v>
      </c>
      <c r="B83" s="54" t="s">
        <v>216</v>
      </c>
      <c r="C83" s="55">
        <v>0</v>
      </c>
      <c r="D83" s="55">
        <v>0</v>
      </c>
      <c r="E83"/>
      <c r="F83" s="49" t="s">
        <v>84</v>
      </c>
      <c r="G83" s="50"/>
      <c r="H83" s="27" t="s">
        <v>278</v>
      </c>
      <c r="I83" s="9" t="s">
        <v>279</v>
      </c>
      <c r="J83" s="14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</row>
    <row r="84" spans="1:23" s="51" customFormat="1" ht="12" customHeight="1">
      <c r="A84" s="53" t="s">
        <v>217</v>
      </c>
      <c r="B84" s="54" t="s">
        <v>218</v>
      </c>
      <c r="C84" s="55">
        <v>0</v>
      </c>
      <c r="D84" s="55">
        <v>0</v>
      </c>
      <c r="E84"/>
      <c r="F84" s="49" t="s">
        <v>84</v>
      </c>
      <c r="G84" s="50"/>
      <c r="H84" s="27" t="s">
        <v>280</v>
      </c>
      <c r="I84" s="9" t="s">
        <v>281</v>
      </c>
      <c r="J84" s="14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</row>
    <row r="85" spans="1:23" s="51" customFormat="1" ht="12" customHeight="1">
      <c r="A85" s="53" t="s">
        <v>219</v>
      </c>
      <c r="B85" s="54" t="s">
        <v>220</v>
      </c>
      <c r="C85" s="55">
        <v>0</v>
      </c>
      <c r="D85" s="55">
        <v>0</v>
      </c>
      <c r="E85"/>
      <c r="F85" s="49" t="s">
        <v>84</v>
      </c>
      <c r="G85" s="50"/>
      <c r="H85" s="27" t="s">
        <v>282</v>
      </c>
      <c r="I85" s="9" t="s">
        <v>283</v>
      </c>
      <c r="J85" s="14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</row>
    <row r="86" spans="1:23" s="51" customFormat="1" ht="12" customHeight="1">
      <c r="A86" s="53" t="s">
        <v>221</v>
      </c>
      <c r="B86" s="54" t="s">
        <v>222</v>
      </c>
      <c r="C86" s="55">
        <v>0</v>
      </c>
      <c r="D86" s="55">
        <v>0</v>
      </c>
      <c r="E86"/>
      <c r="F86" s="49" t="s">
        <v>84</v>
      </c>
      <c r="G86" s="50"/>
      <c r="H86" s="27" t="s">
        <v>284</v>
      </c>
      <c r="I86" s="9" t="s">
        <v>285</v>
      </c>
      <c r="J86" s="14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</row>
    <row r="87" spans="1:23" s="51" customFormat="1" ht="12" customHeight="1">
      <c r="A87" s="53" t="s">
        <v>223</v>
      </c>
      <c r="B87" s="54" t="s">
        <v>224</v>
      </c>
      <c r="C87" s="55">
        <v>0</v>
      </c>
      <c r="D87" s="55">
        <v>0</v>
      </c>
      <c r="E87"/>
      <c r="F87" s="49" t="s">
        <v>84</v>
      </c>
      <c r="G87" s="50"/>
      <c r="H87" s="27" t="s">
        <v>286</v>
      </c>
      <c r="I87" s="9" t="s">
        <v>287</v>
      </c>
      <c r="J87" s="14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</row>
    <row r="88" spans="1:23" s="51" customFormat="1" ht="12" customHeight="1">
      <c r="A88" s="53" t="s">
        <v>225</v>
      </c>
      <c r="B88" s="54" t="s">
        <v>226</v>
      </c>
      <c r="C88" s="55">
        <v>0</v>
      </c>
      <c r="D88" s="55">
        <v>0</v>
      </c>
      <c r="E88"/>
      <c r="F88" s="49" t="s">
        <v>84</v>
      </c>
      <c r="G88" s="50"/>
      <c r="H88" s="27" t="s">
        <v>288</v>
      </c>
      <c r="I88" s="9" t="s">
        <v>289</v>
      </c>
      <c r="J88" s="14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</row>
    <row r="89" spans="1:23" s="51" customFormat="1" ht="12" customHeight="1">
      <c r="A89" s="53" t="s">
        <v>227</v>
      </c>
      <c r="B89" s="54" t="s">
        <v>228</v>
      </c>
      <c r="C89" s="55">
        <v>0</v>
      </c>
      <c r="D89" s="55">
        <v>0</v>
      </c>
      <c r="E89"/>
      <c r="F89" s="49" t="s">
        <v>84</v>
      </c>
      <c r="G89" s="50"/>
      <c r="H89" s="27" t="s">
        <v>290</v>
      </c>
      <c r="I89" s="9" t="s">
        <v>291</v>
      </c>
      <c r="J89" s="14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</row>
    <row r="90" spans="1:23" s="51" customFormat="1" ht="12" customHeight="1">
      <c r="A90" s="53" t="s">
        <v>229</v>
      </c>
      <c r="B90" s="54" t="s">
        <v>230</v>
      </c>
      <c r="C90" s="55">
        <v>0</v>
      </c>
      <c r="D90" s="55">
        <v>0</v>
      </c>
      <c r="E90"/>
      <c r="F90" s="49" t="s">
        <v>84</v>
      </c>
      <c r="G90" s="50"/>
      <c r="H90" s="27" t="s">
        <v>292</v>
      </c>
      <c r="I90" s="9" t="s">
        <v>293</v>
      </c>
      <c r="J90" s="14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</row>
    <row r="91" spans="1:23" s="51" customFormat="1" ht="12" customHeight="1">
      <c r="A91" s="53" t="s">
        <v>231</v>
      </c>
      <c r="B91" s="54" t="s">
        <v>232</v>
      </c>
      <c r="C91" s="55">
        <v>0</v>
      </c>
      <c r="D91" s="55">
        <v>0</v>
      </c>
      <c r="E91"/>
      <c r="F91" s="49" t="s">
        <v>84</v>
      </c>
      <c r="G91" s="50"/>
      <c r="H91" s="27" t="s">
        <v>294</v>
      </c>
      <c r="I91" s="9" t="s">
        <v>295</v>
      </c>
      <c r="J91" s="14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</row>
    <row r="92" spans="1:23" s="51" customFormat="1" ht="12" customHeight="1">
      <c r="A92" s="53" t="s">
        <v>233</v>
      </c>
      <c r="B92" s="54" t="s">
        <v>234</v>
      </c>
      <c r="C92" s="55">
        <v>0</v>
      </c>
      <c r="D92" s="55">
        <v>0</v>
      </c>
      <c r="E92"/>
      <c r="F92" s="49" t="s">
        <v>84</v>
      </c>
      <c r="G92" s="50"/>
      <c r="H92" s="27" t="s">
        <v>296</v>
      </c>
      <c r="I92" s="9" t="s">
        <v>297</v>
      </c>
      <c r="J92" s="14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</row>
    <row r="93" spans="1:23" s="51" customFormat="1" ht="12" customHeight="1">
      <c r="A93" s="53" t="s">
        <v>235</v>
      </c>
      <c r="B93" s="54" t="s">
        <v>236</v>
      </c>
      <c r="C93" s="55">
        <v>0</v>
      </c>
      <c r="D93" s="55">
        <v>0</v>
      </c>
      <c r="E93"/>
      <c r="F93" s="49" t="s">
        <v>84</v>
      </c>
      <c r="G93" s="50"/>
      <c r="H93" s="27" t="s">
        <v>298</v>
      </c>
      <c r="I93" s="9" t="s">
        <v>299</v>
      </c>
      <c r="J93" s="14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</row>
    <row r="94" spans="1:23" s="51" customFormat="1" ht="12" customHeight="1">
      <c r="A94" s="53" t="s">
        <v>237</v>
      </c>
      <c r="B94" s="54" t="s">
        <v>238</v>
      </c>
      <c r="C94" s="55">
        <v>0</v>
      </c>
      <c r="D94" s="55">
        <v>0</v>
      </c>
      <c r="E94"/>
      <c r="F94" s="49" t="s">
        <v>84</v>
      </c>
      <c r="G94" s="50"/>
      <c r="H94" s="27" t="s">
        <v>300</v>
      </c>
      <c r="I94" s="9" t="s">
        <v>301</v>
      </c>
      <c r="J94" s="14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</row>
    <row r="95" spans="1:23" s="51" customFormat="1" ht="12" customHeight="1">
      <c r="A95" s="53" t="s">
        <v>239</v>
      </c>
      <c r="B95" s="54" t="s">
        <v>240</v>
      </c>
      <c r="C95" s="55">
        <v>0</v>
      </c>
      <c r="D95" s="55">
        <v>0</v>
      </c>
      <c r="E95"/>
      <c r="F95" s="49" t="s">
        <v>84</v>
      </c>
      <c r="G95" s="50"/>
      <c r="H95" s="27" t="s">
        <v>302</v>
      </c>
      <c r="I95" s="9" t="s">
        <v>303</v>
      </c>
      <c r="J95" s="14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</row>
    <row r="96" spans="1:23" s="51" customFormat="1" ht="12" customHeight="1">
      <c r="A96" s="53" t="s">
        <v>241</v>
      </c>
      <c r="B96" s="54" t="s">
        <v>242</v>
      </c>
      <c r="C96" s="55">
        <v>0</v>
      </c>
      <c r="D96" s="55">
        <v>0</v>
      </c>
      <c r="E96"/>
      <c r="F96" s="49" t="s">
        <v>84</v>
      </c>
      <c r="G96" s="50"/>
      <c r="H96" s="27" t="s">
        <v>304</v>
      </c>
      <c r="I96" s="9" t="s">
        <v>305</v>
      </c>
      <c r="J96" s="14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</row>
    <row r="97" spans="1:23" s="51" customFormat="1" ht="12" customHeight="1">
      <c r="A97" s="53" t="s">
        <v>243</v>
      </c>
      <c r="B97" s="54" t="s">
        <v>244</v>
      </c>
      <c r="C97" s="55">
        <v>0</v>
      </c>
      <c r="D97" s="55">
        <v>0</v>
      </c>
      <c r="E97"/>
      <c r="F97" s="49" t="s">
        <v>84</v>
      </c>
      <c r="G97" s="50"/>
      <c r="H97" s="27" t="s">
        <v>306</v>
      </c>
      <c r="I97" s="9" t="s">
        <v>307</v>
      </c>
      <c r="J97" s="14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</row>
    <row r="98" spans="1:23" s="51" customFormat="1" ht="12" customHeight="1">
      <c r="A98" s="53" t="s">
        <v>245</v>
      </c>
      <c r="B98" s="54" t="s">
        <v>246</v>
      </c>
      <c r="C98" s="55">
        <v>0</v>
      </c>
      <c r="D98" s="55">
        <v>0</v>
      </c>
      <c r="E98"/>
      <c r="F98" s="49" t="s">
        <v>84</v>
      </c>
      <c r="G98" s="50"/>
      <c r="H98" s="27" t="s">
        <v>308</v>
      </c>
      <c r="I98" s="9" t="s">
        <v>309</v>
      </c>
      <c r="J98" s="14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</row>
    <row r="99" spans="1:23" s="51" customFormat="1" ht="12" customHeight="1">
      <c r="A99" s="53"/>
      <c r="B99" s="54"/>
      <c r="C99" s="55"/>
      <c r="D99" s="55"/>
      <c r="E99"/>
      <c r="F99" s="49"/>
      <c r="G99" s="50"/>
      <c r="H99" s="27"/>
      <c r="I99" s="9"/>
      <c r="J99" s="14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</row>
    <row r="100" spans="1:23" ht="12" customHeight="1">
      <c r="A100" s="14"/>
      <c r="B100" s="4"/>
      <c r="C100" s="23"/>
      <c r="D100" s="9"/>
      <c r="F100" s="9"/>
      <c r="G100" s="9"/>
    </row>
    <row r="101" spans="1:23" ht="12" customHeight="1">
      <c r="A101" s="15"/>
      <c r="B101" s="16"/>
      <c r="C101" s="23"/>
      <c r="D101" s="9"/>
      <c r="F101" s="9"/>
      <c r="G101" s="9"/>
    </row>
    <row r="102" spans="1:23" ht="12" customHeight="1">
      <c r="A102" s="15"/>
      <c r="B102" s="16"/>
      <c r="C102" s="23"/>
      <c r="D102" s="9"/>
      <c r="F102" s="9"/>
      <c r="G102" s="9"/>
    </row>
    <row r="103" spans="1:23" ht="12" customHeight="1">
      <c r="A103" s="15"/>
      <c r="B103" s="16"/>
      <c r="C103" s="9"/>
      <c r="D103" s="9"/>
      <c r="F103" s="9"/>
      <c r="G103" s="9"/>
    </row>
    <row r="104" spans="1:23" ht="12" customHeight="1">
      <c r="A104" s="15"/>
      <c r="B104" s="16"/>
      <c r="C104" s="9"/>
      <c r="D104" s="9"/>
      <c r="F104" s="9"/>
      <c r="G104" s="9"/>
    </row>
    <row r="105" spans="1:23" ht="12" customHeight="1">
      <c r="A105" s="15"/>
      <c r="B105" s="16"/>
      <c r="C105" s="9"/>
      <c r="D105" s="9"/>
      <c r="F105" s="9"/>
      <c r="G105" s="9"/>
    </row>
    <row r="106" spans="1:23" ht="12" customHeight="1">
      <c r="A106" s="15"/>
      <c r="B106" s="16"/>
      <c r="C106" s="9"/>
      <c r="D106" s="9"/>
      <c r="F106" s="9"/>
      <c r="G106" s="9"/>
    </row>
    <row r="107" spans="1:23" ht="12" customHeight="1">
      <c r="A107" s="4"/>
      <c r="B107" s="4"/>
      <c r="C107" s="9"/>
      <c r="D107" s="9"/>
      <c r="F107" s="9"/>
      <c r="G107" s="9"/>
    </row>
    <row r="108" spans="1:23" ht="12" customHeight="1">
      <c r="A108" s="4"/>
      <c r="B108" s="4"/>
      <c r="C108" s="9"/>
      <c r="D108" s="9"/>
      <c r="F108" s="9"/>
      <c r="G108" s="9"/>
    </row>
    <row r="109" spans="1:23" ht="12" customHeight="1">
      <c r="A109" s="4"/>
      <c r="B109" s="4"/>
      <c r="C109" s="9"/>
      <c r="D109" s="9"/>
      <c r="F109" s="9"/>
      <c r="G109" s="9"/>
    </row>
    <row r="110" spans="1:23" ht="12" customHeight="1">
      <c r="A110" s="4"/>
      <c r="B110" s="4"/>
      <c r="C110" s="9"/>
      <c r="D110" s="9"/>
      <c r="F110" s="9"/>
      <c r="G110" s="9"/>
    </row>
    <row r="111" spans="1:23" ht="12" customHeight="1">
      <c r="A111" s="4"/>
      <c r="B111" s="4"/>
      <c r="C111" s="9"/>
      <c r="D111" s="9"/>
      <c r="F111" s="9"/>
      <c r="G111" s="9"/>
    </row>
    <row r="112" spans="1:23" s="30" customFormat="1" ht="10.199999999999999">
      <c r="A112" s="67"/>
      <c r="B112" s="67"/>
      <c r="C112" s="40"/>
      <c r="D112" s="40"/>
      <c r="E112" s="40"/>
      <c r="F112" s="40"/>
      <c r="G112" s="40"/>
      <c r="H112" s="40"/>
      <c r="I112" s="41"/>
      <c r="J112" s="14"/>
    </row>
    <row r="113" spans="1:10" s="30" customFormat="1" ht="12.75" customHeight="1">
      <c r="A113" s="39" t="s">
        <v>63</v>
      </c>
      <c r="B113" s="39"/>
      <c r="C113" s="40"/>
      <c r="D113" s="40"/>
      <c r="E113" s="40"/>
      <c r="F113" s="40"/>
      <c r="G113" s="40"/>
      <c r="H113" s="40"/>
      <c r="I113" s="41"/>
      <c r="J113" s="14"/>
    </row>
    <row r="114" spans="1:10" s="30" customFormat="1" ht="10.199999999999999">
      <c r="A114" s="42" t="s">
        <v>64</v>
      </c>
      <c r="B114" s="42"/>
      <c r="C114" s="40"/>
      <c r="D114" s="40"/>
      <c r="E114" s="40"/>
      <c r="F114" s="40"/>
      <c r="G114" s="40"/>
      <c r="H114" s="40"/>
      <c r="I114" s="41"/>
      <c r="J114" s="14"/>
    </row>
    <row r="115" spans="1:10" s="30" customFormat="1" ht="12.75" customHeight="1">
      <c r="A115" s="42" t="s">
        <v>65</v>
      </c>
      <c r="B115" s="42"/>
      <c r="C115" s="40"/>
      <c r="D115" s="40"/>
      <c r="E115" s="40"/>
      <c r="F115" s="40"/>
      <c r="G115" s="40"/>
      <c r="H115" s="40"/>
      <c r="I115" s="41"/>
      <c r="J115" s="14"/>
    </row>
    <row r="116" spans="1:10" s="30" customFormat="1" ht="10.199999999999999">
      <c r="A116" s="68" t="s">
        <v>66</v>
      </c>
      <c r="B116" s="68"/>
      <c r="C116" s="40"/>
      <c r="D116" s="40"/>
      <c r="E116" s="40"/>
      <c r="F116" s="40"/>
      <c r="G116" s="40"/>
      <c r="H116" s="40"/>
      <c r="I116" s="41"/>
      <c r="J116" s="14"/>
    </row>
    <row r="117" spans="1:10" s="30" customFormat="1" ht="10.199999999999999">
      <c r="A117" s="43"/>
      <c r="B117" s="44"/>
      <c r="C117" s="40"/>
      <c r="D117" s="40"/>
      <c r="E117" s="40"/>
      <c r="F117" s="40"/>
      <c r="G117" s="40"/>
      <c r="H117" s="40"/>
      <c r="I117" s="41"/>
      <c r="J117" s="14"/>
    </row>
    <row r="118" spans="1:10" s="30" customFormat="1" ht="10.199999999999999">
      <c r="A118" s="67"/>
      <c r="B118" s="67"/>
      <c r="C118" s="40"/>
      <c r="D118" s="40"/>
      <c r="E118" s="40"/>
      <c r="F118" s="40"/>
      <c r="G118" s="40"/>
      <c r="H118" s="40"/>
      <c r="I118" s="41"/>
      <c r="J118" s="14"/>
    </row>
    <row r="119" spans="1:10" s="30" customFormat="1">
      <c r="A119" s="45" t="s">
        <v>67</v>
      </c>
      <c r="B119" s="40"/>
      <c r="C119" s="40"/>
      <c r="D119" s="40"/>
      <c r="E119" s="40"/>
      <c r="F119" s="40"/>
      <c r="G119" s="40"/>
      <c r="H119" s="40"/>
      <c r="I119" s="41"/>
      <c r="J119" s="14"/>
    </row>
    <row r="120" spans="1:10" s="30" customFormat="1">
      <c r="A120" s="46" t="s">
        <v>48</v>
      </c>
      <c r="B120" s="40"/>
      <c r="C120" s="40"/>
      <c r="D120" s="40"/>
      <c r="E120" s="40"/>
      <c r="F120" s="40"/>
      <c r="G120" s="40"/>
      <c r="H120" s="40"/>
      <c r="I120" s="41"/>
      <c r="J120" s="14"/>
    </row>
    <row r="121" spans="1:10" s="30" customFormat="1" ht="12" customHeight="1">
      <c r="A121" s="40" t="s">
        <v>47</v>
      </c>
      <c r="B121" s="40"/>
      <c r="C121" s="40"/>
      <c r="D121" s="40"/>
      <c r="E121" s="40"/>
      <c r="F121" s="40"/>
      <c r="G121" s="40"/>
      <c r="H121" s="40"/>
      <c r="I121" s="41"/>
      <c r="J121" s="14"/>
    </row>
    <row r="122" spans="1:10" s="30" customFormat="1" ht="12" customHeight="1">
      <c r="A122" s="40"/>
      <c r="B122" s="40"/>
      <c r="C122" s="40"/>
      <c r="D122" s="40"/>
      <c r="E122" s="40"/>
      <c r="F122" s="40"/>
      <c r="G122" s="40"/>
      <c r="H122" s="40"/>
      <c r="I122" s="41"/>
      <c r="J122" s="14"/>
    </row>
    <row r="123" spans="1:10" ht="12" customHeight="1">
      <c r="A123" s="4"/>
      <c r="B123" s="4"/>
      <c r="C123" s="9"/>
      <c r="D123" s="9"/>
    </row>
    <row r="124" spans="1:10" ht="12" customHeight="1">
      <c r="A124" s="4"/>
      <c r="B124" s="4"/>
      <c r="C124" s="9"/>
      <c r="D124" s="9"/>
    </row>
    <row r="125" spans="1:10" ht="12" customHeight="1">
      <c r="A125" s="4"/>
      <c r="B125" s="4"/>
      <c r="C125" s="9"/>
      <c r="D125" s="9"/>
    </row>
    <row r="126" spans="1:10" ht="12" customHeight="1">
      <c r="A126" s="4"/>
      <c r="B126" s="4"/>
      <c r="C126" s="9"/>
      <c r="D126" s="9"/>
    </row>
    <row r="127" spans="1:10" ht="12" customHeight="1">
      <c r="A127" s="4"/>
      <c r="B127" s="4"/>
      <c r="C127" s="9"/>
      <c r="D127" s="9"/>
    </row>
    <row r="128" spans="1:10" ht="12" customHeight="1">
      <c r="A128" s="4"/>
      <c r="B128" s="4"/>
      <c r="C128" s="9"/>
      <c r="D128" s="9"/>
    </row>
    <row r="129" spans="1:4" ht="12" customHeight="1">
      <c r="A129" s="4"/>
      <c r="B129" s="4"/>
      <c r="C129" s="9"/>
      <c r="D129" s="9"/>
    </row>
    <row r="130" spans="1:4" ht="12" customHeight="1">
      <c r="A130" s="4"/>
      <c r="B130" s="4"/>
      <c r="C130" s="9"/>
      <c r="D130" s="9"/>
    </row>
    <row r="131" spans="1:4" ht="12" customHeight="1">
      <c r="A131" s="4"/>
      <c r="B131" s="4"/>
      <c r="C131" s="9"/>
      <c r="D131" s="9"/>
    </row>
    <row r="132" spans="1:4" ht="12" customHeight="1">
      <c r="A132" s="4"/>
      <c r="B132" s="4"/>
      <c r="C132" s="9"/>
      <c r="D132" s="9"/>
    </row>
    <row r="133" spans="1:4" ht="12" customHeight="1">
      <c r="A133" s="4"/>
      <c r="B133" s="4"/>
      <c r="C133" s="9"/>
      <c r="D133" s="9"/>
    </row>
    <row r="134" spans="1:4" ht="12" customHeight="1">
      <c r="A134" s="4"/>
      <c r="B134" s="4"/>
      <c r="C134" s="9"/>
      <c r="D134" s="9"/>
    </row>
    <row r="135" spans="1:4" ht="12" customHeight="1">
      <c r="A135" s="4"/>
      <c r="B135" s="4"/>
      <c r="C135" s="9"/>
      <c r="D135" s="9"/>
    </row>
    <row r="136" spans="1:4" ht="12" customHeight="1">
      <c r="A136" s="4"/>
      <c r="B136" s="4"/>
      <c r="C136" s="9"/>
      <c r="D136" s="9"/>
    </row>
    <row r="137" spans="1:4" ht="12" customHeight="1">
      <c r="A137" s="4"/>
      <c r="B137" s="4"/>
      <c r="C137" s="9"/>
      <c r="D137" s="9"/>
    </row>
    <row r="138" spans="1:4" ht="12" customHeight="1">
      <c r="A138" s="4"/>
      <c r="B138" s="4"/>
      <c r="C138" s="9"/>
      <c r="D138" s="9"/>
    </row>
    <row r="139" spans="1:4" ht="12" customHeight="1">
      <c r="A139" s="4"/>
      <c r="B139" s="4"/>
      <c r="C139" s="9"/>
      <c r="D139" s="9"/>
    </row>
    <row r="140" spans="1:4" ht="12" customHeight="1">
      <c r="A140" s="4"/>
      <c r="B140" s="4"/>
      <c r="C140" s="9"/>
      <c r="D140" s="9"/>
    </row>
    <row r="141" spans="1:4" ht="12" customHeight="1">
      <c r="A141" s="4"/>
      <c r="B141" s="4"/>
      <c r="C141" s="9"/>
      <c r="D141" s="9"/>
    </row>
    <row r="142" spans="1:4" ht="12" customHeight="1">
      <c r="A142" s="4"/>
      <c r="B142" s="4"/>
      <c r="C142" s="9"/>
      <c r="D142" s="9"/>
    </row>
    <row r="143" spans="1:4" ht="12" customHeight="1">
      <c r="A143" s="4"/>
      <c r="B143" s="4"/>
      <c r="C143" s="9"/>
      <c r="D143" s="9"/>
    </row>
    <row r="144" spans="1:4" ht="12" customHeight="1">
      <c r="A144" s="4"/>
      <c r="B144" s="4"/>
      <c r="C144" s="9"/>
      <c r="D144" s="9"/>
    </row>
    <row r="145" spans="1:4" ht="12" customHeight="1">
      <c r="A145" s="4"/>
      <c r="B145" s="4"/>
      <c r="C145" s="9"/>
      <c r="D145" s="9"/>
    </row>
    <row r="146" spans="1:4" ht="12" customHeight="1">
      <c r="A146" s="4"/>
      <c r="B146" s="4"/>
      <c r="C146" s="9"/>
      <c r="D146" s="9"/>
    </row>
    <row r="147" spans="1:4" ht="12" customHeight="1">
      <c r="A147" s="4"/>
      <c r="B147" s="4"/>
      <c r="C147" s="9"/>
      <c r="D147" s="9"/>
    </row>
    <row r="148" spans="1:4">
      <c r="A148" s="4"/>
      <c r="B148" s="4"/>
      <c r="C148" s="9"/>
      <c r="D148" s="9"/>
    </row>
    <row r="149" spans="1:4">
      <c r="A149" s="4"/>
      <c r="B149" s="4"/>
      <c r="C149" s="9"/>
      <c r="D149" s="9"/>
    </row>
    <row r="150" spans="1:4">
      <c r="A150" s="4"/>
      <c r="B150" s="4"/>
      <c r="C150" s="9"/>
      <c r="D150" s="9"/>
    </row>
    <row r="151" spans="1:4">
      <c r="A151" s="4"/>
      <c r="B151" s="4"/>
      <c r="C151" s="9"/>
      <c r="D151" s="9"/>
    </row>
    <row r="152" spans="1:4">
      <c r="A152" s="4"/>
      <c r="B152" s="4"/>
      <c r="C152" s="9"/>
      <c r="D152" s="9"/>
    </row>
    <row r="153" spans="1:4">
      <c r="A153" s="4"/>
      <c r="B153" s="4"/>
      <c r="C153" s="9"/>
      <c r="D153" s="9"/>
    </row>
    <row r="154" spans="1:4">
      <c r="A154" s="4"/>
      <c r="B154" s="4"/>
      <c r="C154" s="9"/>
      <c r="D154" s="9"/>
    </row>
    <row r="155" spans="1:4">
      <c r="A155" s="4"/>
      <c r="B155" s="4"/>
      <c r="C155" s="9"/>
      <c r="D155" s="9"/>
    </row>
    <row r="156" spans="1:4">
      <c r="A156" s="4"/>
      <c r="B156" s="4"/>
      <c r="C156" s="9"/>
      <c r="D156" s="9"/>
    </row>
    <row r="157" spans="1:4">
      <c r="A157" s="4"/>
      <c r="B157" s="4"/>
      <c r="C157" s="9"/>
      <c r="D157" s="9"/>
    </row>
    <row r="158" spans="1:4">
      <c r="A158" s="4"/>
      <c r="B158" s="4"/>
      <c r="C158" s="9"/>
      <c r="D158" s="9"/>
    </row>
    <row r="159" spans="1:4">
      <c r="A159" s="4"/>
      <c r="B159" s="4"/>
      <c r="C159" s="9"/>
      <c r="D159" s="9"/>
    </row>
    <row r="160" spans="1:4">
      <c r="A160" s="4"/>
      <c r="B160" s="4"/>
      <c r="C160" s="9"/>
      <c r="D160" s="9"/>
    </row>
    <row r="161" spans="1:4">
      <c r="A161" s="4"/>
      <c r="B161" s="4"/>
      <c r="C161" s="9"/>
      <c r="D161" s="9"/>
    </row>
    <row r="162" spans="1:4">
      <c r="A162" s="4"/>
      <c r="B162" s="4"/>
      <c r="C162" s="9"/>
      <c r="D162" s="9"/>
    </row>
    <row r="163" spans="1:4">
      <c r="A163" s="4"/>
      <c r="B163" s="4"/>
      <c r="C163" s="9"/>
      <c r="D163" s="9"/>
    </row>
    <row r="164" spans="1:4">
      <c r="A164" s="4"/>
      <c r="B164" s="4"/>
      <c r="C164" s="9"/>
      <c r="D164" s="9"/>
    </row>
    <row r="165" spans="1:4">
      <c r="A165" s="4"/>
      <c r="B165" s="4"/>
      <c r="C165" s="9"/>
      <c r="D165" s="9"/>
    </row>
    <row r="166" spans="1:4">
      <c r="A166" s="4"/>
      <c r="B166" s="4"/>
      <c r="C166" s="9"/>
      <c r="D166" s="9"/>
    </row>
    <row r="167" spans="1:4">
      <c r="A167" s="4"/>
      <c r="B167" s="4"/>
      <c r="C167" s="9"/>
      <c r="D167" s="9"/>
    </row>
    <row r="168" spans="1:4">
      <c r="A168" s="4"/>
      <c r="B168" s="4"/>
      <c r="C168" s="9"/>
      <c r="D168" s="9"/>
    </row>
  </sheetData>
  <autoFilter ref="A16:I66" xr:uid="{00000000-0009-0000-0000-000000000000}"/>
  <mergeCells count="4">
    <mergeCell ref="A11:D11"/>
    <mergeCell ref="A112:B112"/>
    <mergeCell ref="A116:B116"/>
    <mergeCell ref="A118:B118"/>
  </mergeCells>
  <hyperlinks>
    <hyperlink ref="A119" r:id="rId1" display="https://www.wavin.com/cs-cz/vseobecne-podminky" xr:uid="{00000000-0004-0000-0000-000000000000}"/>
    <hyperlink ref="A120" r:id="rId2" xr:uid="{00000000-0004-0000-0000-000001000000}"/>
  </hyperlinks>
  <pageMargins left="0.31496062992125984" right="0.31496062992125984" top="0.27559055118110237" bottom="0.35433070866141736" header="0.15748031496062992" footer="0.15748031496062992"/>
  <pageSetup paperSize="9" scale="83" fitToHeight="0" orientation="portrait" r:id="rId3"/>
  <headerFooter alignWithMargins="0">
    <oddFooter>Stránka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Tegra600</vt:lpstr>
      <vt:lpstr>Tegra600!Názvy_tisku</vt:lpstr>
      <vt:lpstr>Tegra600!Oblast_tisku</vt:lpstr>
    </vt:vector>
  </TitlesOfParts>
  <Company>Wavin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Děček</dc:creator>
  <cp:lastModifiedBy>Ales Franc | Orbia (Wavin)</cp:lastModifiedBy>
  <cp:lastPrinted>2025-08-27T11:28:06Z</cp:lastPrinted>
  <dcterms:created xsi:type="dcterms:W3CDTF">2006-02-05T09:51:25Z</dcterms:created>
  <dcterms:modified xsi:type="dcterms:W3CDTF">2025-08-27T15:50:40Z</dcterms:modified>
</cp:coreProperties>
</file>