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05" yWindow="-105" windowWidth="25440" windowHeight="6210" tabRatio="930"/>
  </bookViews>
  <sheets>
    <sheet name="EKOPLASTIK PPR" sheetId="44" r:id="rId1"/>
    <sheet name="WAVIN SiTech+" sheetId="35" r:id="rId2"/>
    <sheet name="WAVIN AS+" sheetId="39" r:id="rId3"/>
    <sheet name="Příslušenství HT" sheetId="40" r:id="rId4"/>
    <sheet name="Trubky pro lisované systémy" sheetId="36" r:id="rId5"/>
    <sheet name="WAVIN K5" sheetId="24" r:id="rId6"/>
    <sheet name="WAVIN K1 (K-press)" sheetId="43" r:id="rId7"/>
    <sheet name="WAVIN K1 příslušenství" sheetId="41" r:id="rId8"/>
    <sheet name="WAVIN M5" sheetId="38" r:id="rId9"/>
    <sheet name="WAVIN M1 (M-press)" sheetId="30" r:id="rId10"/>
    <sheet name="WAVIN HepVO" sheetId="46" r:id="rId11"/>
    <sheet name="Regulace SENTIO" sheetId="42" r:id="rId12"/>
  </sheets>
  <externalReferences>
    <externalReference r:id="rId13"/>
  </externalReferences>
  <definedNames>
    <definedName name="_xlnm._FilterDatabase" localSheetId="0" hidden="1">'EKOPLASTIK PPR'!$A$17:$K$597</definedName>
    <definedName name="_xlnm._FilterDatabase" localSheetId="3" hidden="1">'Příslušenství HT'!$A$14:$Y$14</definedName>
    <definedName name="_xlnm._FilterDatabase" localSheetId="11" hidden="1">'Regulace SENTIO'!$A$15:$J$15</definedName>
    <definedName name="_xlnm._FilterDatabase" localSheetId="4" hidden="1">'Trubky pro lisované systémy'!$A$17:$J$87</definedName>
    <definedName name="_xlnm._FilterDatabase" localSheetId="2" hidden="1">'WAVIN AS+'!$A$18:$J$243</definedName>
    <definedName name="_xlnm._FilterDatabase" localSheetId="10" hidden="1">'WAVIN HepVO'!$A$16:$J$132</definedName>
    <definedName name="_xlnm._FilterDatabase" localSheetId="6" hidden="1">'WAVIN K1 (K-press)'!$A$16:$J$190</definedName>
    <definedName name="_xlnm._FilterDatabase" localSheetId="7" hidden="1">'WAVIN K1 příslušenství'!$A$16:$J$16</definedName>
    <definedName name="_xlnm._FilterDatabase" localSheetId="5" hidden="1">'WAVIN K5'!$A$16:$J$203</definedName>
    <definedName name="_xlnm._FilterDatabase" localSheetId="9" hidden="1">'WAVIN M1 (M-press)'!$A$16:$J$165</definedName>
    <definedName name="_xlnm._FilterDatabase" localSheetId="8" hidden="1">'WAVIN M5'!$A$15:$J$158</definedName>
    <definedName name="_xlnm._FilterDatabase" localSheetId="1" hidden="1">'WAVIN SiTech+'!$A$17:$J$243</definedName>
    <definedName name="_xlnm.Print_Titles" localSheetId="0">'EKOPLASTIK PPR'!$106:$106</definedName>
    <definedName name="_xlnm.Print_Titles" localSheetId="11">'Regulace SENTIO'!#REF!</definedName>
    <definedName name="_xlnm.Print_Titles" localSheetId="2">'WAVIN AS+'!$17:$17</definedName>
    <definedName name="_xlnm.Print_Titles" localSheetId="6">'WAVIN K1 (K-press)'!$16:$16</definedName>
    <definedName name="_xlnm.Print_Titles" localSheetId="5">'WAVIN K5'!$16:$16</definedName>
    <definedName name="_xlnm.Print_Titles" localSheetId="8">'WAVIN M5'!$15:$15</definedName>
    <definedName name="_xlnm.Print_Titles" localSheetId="1">'WAVIN SiTech+'!$17:$17</definedName>
    <definedName name="_xlnm.Print_Area" localSheetId="0">'EKOPLASTIK PPR'!$A$1:$I$633</definedName>
    <definedName name="_xlnm.Print_Area" localSheetId="3">'Příslušenství HT'!$A$1:$I$45</definedName>
    <definedName name="_xlnm.Print_Area" localSheetId="11">'Regulace SENTIO'!$A$1:$I$68</definedName>
    <definedName name="_xlnm.Print_Area" localSheetId="4">'Trubky pro lisované systémy'!$A$1:$I$89</definedName>
    <definedName name="_xlnm.Print_Area" localSheetId="2">'WAVIN AS+'!$A$1:$I$247</definedName>
    <definedName name="_xlnm.Print_Area" localSheetId="10">'WAVIN HepVO'!$A$1:$I$52</definedName>
    <definedName name="_xlnm.Print_Area" localSheetId="6">'WAVIN K1 (K-press)'!$A$1:$I$136</definedName>
    <definedName name="_xlnm.Print_Area" localSheetId="7">'WAVIN K1 příslušenství'!$A$1:$I$94</definedName>
    <definedName name="_xlnm.Print_Area" localSheetId="5">'WAVIN K5'!$A$1:$I$143</definedName>
    <definedName name="_xlnm.Print_Area" localSheetId="9">'WAVIN M1 (M-press)'!$A$1:$I$85</definedName>
    <definedName name="_xlnm.Print_Area" localSheetId="8">'WAVIN M5'!$A$1:$I$187</definedName>
    <definedName name="_xlnm.Print_Area" localSheetId="1">'WAVIN SiTech+'!$A$1:$I$271</definedName>
    <definedName name="UoM_VAL">[1]Lookup!$C$2:$C$238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92" i="44" l="1"/>
  <c r="E591" i="44"/>
  <c r="E590" i="44"/>
  <c r="E589" i="44"/>
  <c r="E588" i="44"/>
  <c r="E587" i="44"/>
  <c r="E586" i="44"/>
  <c r="E585" i="44"/>
  <c r="E584" i="44"/>
  <c r="E583" i="44"/>
  <c r="E582" i="44"/>
  <c r="E488" i="44"/>
  <c r="E489" i="44"/>
  <c r="E490" i="44"/>
  <c r="E491" i="44"/>
  <c r="E492" i="44"/>
  <c r="E493" i="44"/>
  <c r="E494" i="44"/>
  <c r="E495" i="44"/>
  <c r="E496" i="44"/>
  <c r="E497" i="44"/>
  <c r="E498" i="44"/>
  <c r="E499" i="44"/>
  <c r="E500" i="44"/>
  <c r="E501" i="44"/>
  <c r="E502" i="44"/>
  <c r="E503" i="44"/>
  <c r="E504" i="44"/>
  <c r="E505" i="44"/>
  <c r="E506" i="44"/>
  <c r="E507" i="44"/>
  <c r="E508" i="44"/>
  <c r="E509" i="44"/>
  <c r="E510" i="44"/>
  <c r="E511" i="44"/>
  <c r="E512" i="44"/>
  <c r="E513" i="44"/>
  <c r="E514" i="44"/>
  <c r="E515" i="44"/>
  <c r="E516" i="44"/>
  <c r="E517" i="44"/>
  <c r="E518" i="44"/>
  <c r="E519" i="44"/>
  <c r="E520" i="44"/>
  <c r="E521" i="44"/>
  <c r="E522" i="44"/>
  <c r="E523" i="44"/>
  <c r="E524" i="44"/>
  <c r="E525" i="44"/>
  <c r="E526" i="44"/>
  <c r="E527" i="44"/>
  <c r="E528" i="44"/>
  <c r="E529" i="44"/>
  <c r="E530" i="44"/>
  <c r="E531" i="44"/>
  <c r="E532" i="44"/>
  <c r="E533" i="44"/>
  <c r="E534" i="44"/>
  <c r="E535" i="44"/>
  <c r="E536" i="44"/>
  <c r="E537" i="44"/>
  <c r="E538" i="44"/>
  <c r="E539" i="44"/>
  <c r="E540" i="44"/>
  <c r="E541" i="44"/>
  <c r="E542" i="44"/>
  <c r="E543" i="44"/>
  <c r="E544" i="44"/>
  <c r="E545" i="44"/>
  <c r="E546" i="44"/>
  <c r="E547" i="44"/>
  <c r="E548" i="44"/>
  <c r="E549" i="44"/>
  <c r="E550" i="44"/>
  <c r="E551" i="44"/>
  <c r="E552" i="44"/>
  <c r="E553" i="44"/>
  <c r="E554" i="44"/>
  <c r="E555" i="44"/>
  <c r="E556" i="44"/>
  <c r="E557" i="44"/>
  <c r="E558" i="44"/>
  <c r="E559" i="44"/>
  <c r="E560" i="44"/>
  <c r="E561" i="44"/>
  <c r="E562" i="44"/>
  <c r="E563" i="44"/>
  <c r="E564" i="44"/>
  <c r="E565" i="44"/>
  <c r="E566" i="44"/>
  <c r="E567" i="44"/>
  <c r="E568" i="44"/>
  <c r="E569" i="44"/>
  <c r="E570" i="44"/>
  <c r="E571" i="44"/>
  <c r="E572" i="44"/>
  <c r="E573" i="44"/>
  <c r="E574" i="44"/>
  <c r="E575" i="44"/>
  <c r="E576" i="44"/>
  <c r="E577" i="44"/>
  <c r="E487" i="44"/>
  <c r="E485" i="44"/>
  <c r="E484" i="44"/>
  <c r="E483" i="44"/>
  <c r="E482" i="44"/>
  <c r="E481" i="44"/>
  <c r="E480" i="44"/>
  <c r="E479" i="44"/>
  <c r="E455" i="44"/>
  <c r="E456" i="44"/>
  <c r="E457" i="44"/>
  <c r="E458" i="44"/>
  <c r="E459" i="44"/>
  <c r="E460" i="44"/>
  <c r="E461" i="44"/>
  <c r="E462" i="44"/>
  <c r="E463" i="44"/>
  <c r="E464" i="44"/>
  <c r="E465" i="44"/>
  <c r="E466" i="44"/>
  <c r="E467" i="44"/>
  <c r="E468" i="44"/>
  <c r="E469" i="44"/>
  <c r="E470" i="44"/>
  <c r="E471" i="44"/>
  <c r="E472" i="44"/>
  <c r="E473" i="44"/>
  <c r="E474" i="44"/>
  <c r="E475" i="44"/>
  <c r="E476" i="44"/>
  <c r="E477" i="44"/>
  <c r="E454" i="44"/>
  <c r="E108" i="44"/>
  <c r="E109" i="44"/>
  <c r="E110" i="44"/>
  <c r="E111" i="44"/>
  <c r="E112" i="44"/>
  <c r="E113" i="44"/>
  <c r="E114" i="44"/>
  <c r="E115" i="44"/>
  <c r="E116" i="44"/>
  <c r="E117" i="44"/>
  <c r="E118" i="44"/>
  <c r="E119" i="44"/>
  <c r="E120" i="44"/>
  <c r="E121" i="44"/>
  <c r="E122" i="44"/>
  <c r="E123" i="44"/>
  <c r="E124" i="44"/>
  <c r="E125" i="44"/>
  <c r="E126" i="44"/>
  <c r="E127" i="44"/>
  <c r="E128" i="44"/>
  <c r="E129" i="44"/>
  <c r="E130" i="44"/>
  <c r="E131" i="44"/>
  <c r="E132" i="44"/>
  <c r="E133" i="44"/>
  <c r="E134" i="44"/>
  <c r="E135" i="44"/>
  <c r="E136" i="44"/>
  <c r="E137" i="44"/>
  <c r="E138" i="44"/>
  <c r="E139" i="44"/>
  <c r="E140" i="44"/>
  <c r="E141" i="44"/>
  <c r="E142" i="44"/>
  <c r="E143" i="44"/>
  <c r="E144" i="44"/>
  <c r="E145" i="44"/>
  <c r="E146" i="44"/>
  <c r="E147" i="44"/>
  <c r="E148" i="44"/>
  <c r="E149" i="44"/>
  <c r="E150" i="44"/>
  <c r="E151" i="44"/>
  <c r="E152" i="44"/>
  <c r="E153" i="44"/>
  <c r="E154" i="44"/>
  <c r="E155" i="44"/>
  <c r="E156" i="44"/>
  <c r="E157" i="44"/>
  <c r="E158" i="44"/>
  <c r="E159" i="44"/>
  <c r="E160" i="44"/>
  <c r="E161" i="44"/>
  <c r="E162" i="44"/>
  <c r="E163" i="44"/>
  <c r="E164" i="44"/>
  <c r="E165" i="44"/>
  <c r="E166" i="44"/>
  <c r="E167" i="44"/>
  <c r="E168" i="44"/>
  <c r="E169" i="44"/>
  <c r="E170" i="44"/>
  <c r="E171" i="44"/>
  <c r="E172" i="44"/>
  <c r="E173" i="44"/>
  <c r="E174" i="44"/>
  <c r="E175" i="44"/>
  <c r="E176" i="44"/>
  <c r="E177" i="44"/>
  <c r="E178" i="44"/>
  <c r="E179" i="44"/>
  <c r="E180" i="44"/>
  <c r="E181" i="44"/>
  <c r="E182" i="44"/>
  <c r="E183" i="44"/>
  <c r="E184" i="44"/>
  <c r="E185" i="44"/>
  <c r="E186" i="44"/>
  <c r="E187" i="44"/>
  <c r="E188" i="44"/>
  <c r="E189" i="44"/>
  <c r="E190" i="44"/>
  <c r="E191" i="44"/>
  <c r="E192" i="44"/>
  <c r="E193" i="44"/>
  <c r="E194" i="44"/>
  <c r="E195" i="44"/>
  <c r="E196" i="44"/>
  <c r="E197" i="44"/>
  <c r="E198" i="44"/>
  <c r="E199" i="44"/>
  <c r="E200" i="44"/>
  <c r="E201" i="44"/>
  <c r="E202" i="44"/>
  <c r="E203" i="44"/>
  <c r="E204" i="44"/>
  <c r="E205" i="44"/>
  <c r="E206" i="44"/>
  <c r="E207" i="44"/>
  <c r="E208" i="44"/>
  <c r="E209" i="44"/>
  <c r="E210" i="44"/>
  <c r="E211" i="44"/>
  <c r="E212" i="44"/>
  <c r="E213" i="44"/>
  <c r="E214" i="44"/>
  <c r="E215" i="44"/>
  <c r="E216" i="44"/>
  <c r="E217" i="44"/>
  <c r="E218" i="44"/>
  <c r="E219" i="44"/>
  <c r="E220" i="44"/>
  <c r="E221" i="44"/>
  <c r="E222" i="44"/>
  <c r="E223" i="44"/>
  <c r="E224" i="44"/>
  <c r="E225" i="44"/>
  <c r="E226" i="44"/>
  <c r="E227" i="44"/>
  <c r="E228" i="44"/>
  <c r="E229" i="44"/>
  <c r="E230" i="44"/>
  <c r="E231" i="44"/>
  <c r="E232" i="44"/>
  <c r="E233" i="44"/>
  <c r="E234" i="44"/>
  <c r="E235" i="44"/>
  <c r="E236" i="44"/>
  <c r="E237" i="44"/>
  <c r="E238" i="44"/>
  <c r="E239" i="44"/>
  <c r="E240" i="44"/>
  <c r="E241" i="44"/>
  <c r="E242" i="44"/>
  <c r="E243" i="44"/>
  <c r="E244" i="44"/>
  <c r="E245" i="44"/>
  <c r="E246" i="44"/>
  <c r="E247" i="44"/>
  <c r="E248" i="44"/>
  <c r="E249" i="44"/>
  <c r="E250" i="44"/>
  <c r="E251" i="44"/>
  <c r="E252" i="44"/>
  <c r="E253" i="44"/>
  <c r="E254" i="44"/>
  <c r="E255" i="44"/>
  <c r="E256" i="44"/>
  <c r="E257" i="44"/>
  <c r="E258" i="44"/>
  <c r="E259" i="44"/>
  <c r="E260" i="44"/>
  <c r="E261" i="44"/>
  <c r="E262" i="44"/>
  <c r="E263" i="44"/>
  <c r="E264" i="44"/>
  <c r="E265" i="44"/>
  <c r="E266" i="44"/>
  <c r="E267" i="44"/>
  <c r="E268" i="44"/>
  <c r="E269" i="44"/>
  <c r="E270" i="44"/>
  <c r="E271" i="44"/>
  <c r="E272" i="44"/>
  <c r="E273" i="44"/>
  <c r="E274" i="44"/>
  <c r="E275" i="44"/>
  <c r="E276" i="44"/>
  <c r="E277" i="44"/>
  <c r="E278" i="44"/>
  <c r="E279" i="44"/>
  <c r="E280" i="44"/>
  <c r="E281" i="44"/>
  <c r="E282" i="44"/>
  <c r="E283" i="44"/>
  <c r="E284" i="44"/>
  <c r="E285" i="44"/>
  <c r="E286" i="44"/>
  <c r="E287" i="44"/>
  <c r="E288" i="44"/>
  <c r="E289" i="44"/>
  <c r="E290" i="44"/>
  <c r="E291" i="44"/>
  <c r="E292" i="44"/>
  <c r="E293" i="44"/>
  <c r="E294" i="44"/>
  <c r="E295" i="44"/>
  <c r="E296" i="44"/>
  <c r="E297" i="44"/>
  <c r="E298" i="44"/>
  <c r="E299" i="44"/>
  <c r="E300" i="44"/>
  <c r="E301" i="44"/>
  <c r="E302" i="44"/>
  <c r="E303" i="44"/>
  <c r="E304" i="44"/>
  <c r="E305" i="44"/>
  <c r="E306" i="44"/>
  <c r="E307" i="44"/>
  <c r="E308" i="44"/>
  <c r="E309" i="44"/>
  <c r="E310" i="44"/>
  <c r="E311" i="44"/>
  <c r="E312" i="44"/>
  <c r="E313" i="44"/>
  <c r="E314" i="44"/>
  <c r="E315" i="44"/>
  <c r="E316" i="44"/>
  <c r="E317" i="44"/>
  <c r="E318" i="44"/>
  <c r="E319" i="44"/>
  <c r="E320" i="44"/>
  <c r="E321" i="44"/>
  <c r="E322" i="44"/>
  <c r="E323" i="44"/>
  <c r="E324" i="44"/>
  <c r="E325" i="44"/>
  <c r="E326" i="44"/>
  <c r="E327" i="44"/>
  <c r="E328" i="44"/>
  <c r="E329" i="44"/>
  <c r="E330" i="44"/>
  <c r="E331" i="44"/>
  <c r="E332" i="44"/>
  <c r="E333" i="44"/>
  <c r="E334" i="44"/>
  <c r="E335" i="44"/>
  <c r="E336" i="44"/>
  <c r="E337" i="44"/>
  <c r="E338" i="44"/>
  <c r="E339" i="44"/>
  <c r="E340" i="44"/>
  <c r="E341" i="44"/>
  <c r="E342" i="44"/>
  <c r="E343" i="44"/>
  <c r="E344" i="44"/>
  <c r="E345" i="44"/>
  <c r="E346" i="44"/>
  <c r="E347" i="44"/>
  <c r="E348" i="44"/>
  <c r="E349" i="44"/>
  <c r="E350" i="44"/>
  <c r="E351" i="44"/>
  <c r="E352" i="44"/>
  <c r="E353" i="44"/>
  <c r="E354" i="44"/>
  <c r="E355" i="44"/>
  <c r="E356" i="44"/>
  <c r="E357" i="44"/>
  <c r="E358" i="44"/>
  <c r="E359" i="44"/>
  <c r="E360" i="44"/>
  <c r="E361" i="44"/>
  <c r="E362" i="44"/>
  <c r="E363" i="44"/>
  <c r="E364" i="44"/>
  <c r="E365" i="44"/>
  <c r="E366" i="44"/>
  <c r="E367" i="44"/>
  <c r="E368" i="44"/>
  <c r="E369" i="44"/>
  <c r="E370" i="44"/>
  <c r="E371" i="44"/>
  <c r="E372" i="44"/>
  <c r="E373" i="44"/>
  <c r="E374" i="44"/>
  <c r="E375" i="44"/>
  <c r="E376" i="44"/>
  <c r="E377" i="44"/>
  <c r="E378" i="44"/>
  <c r="E379" i="44"/>
  <c r="E380" i="44"/>
  <c r="E381" i="44"/>
  <c r="E382" i="44"/>
  <c r="E383" i="44"/>
  <c r="E384" i="44"/>
  <c r="E385" i="44"/>
  <c r="E386" i="44"/>
  <c r="E387" i="44"/>
  <c r="E388" i="44"/>
  <c r="E389" i="44"/>
  <c r="E390" i="44"/>
  <c r="E391" i="44"/>
  <c r="E392" i="44"/>
  <c r="E393" i="44"/>
  <c r="E394" i="44"/>
  <c r="E395" i="44"/>
  <c r="E396" i="44"/>
  <c r="E397" i="44"/>
  <c r="E398" i="44"/>
  <c r="E399" i="44"/>
  <c r="E400" i="44"/>
  <c r="E401" i="44"/>
  <c r="E402" i="44"/>
  <c r="E403" i="44"/>
  <c r="E404" i="44"/>
  <c r="E405" i="44"/>
  <c r="E406" i="44"/>
  <c r="E407" i="44"/>
  <c r="E408" i="44"/>
  <c r="E409" i="44"/>
  <c r="E410" i="44"/>
  <c r="E411" i="44"/>
  <c r="E412" i="44"/>
  <c r="E413" i="44"/>
  <c r="E414" i="44"/>
  <c r="E415" i="44"/>
  <c r="E416" i="44"/>
  <c r="E417" i="44"/>
  <c r="E107" i="44"/>
  <c r="E95" i="44" l="1"/>
  <c r="E94" i="44"/>
  <c r="E93" i="44"/>
  <c r="E92" i="44"/>
  <c r="E91" i="44"/>
  <c r="E90" i="44"/>
  <c r="E89" i="44"/>
  <c r="E88" i="44"/>
  <c r="E87" i="44"/>
  <c r="E86" i="44"/>
  <c r="E85" i="44"/>
  <c r="E84" i="44"/>
  <c r="E83" i="44"/>
  <c r="E82" i="44"/>
  <c r="E81" i="44"/>
  <c r="E80" i="44"/>
  <c r="E79" i="44"/>
  <c r="E78" i="44"/>
  <c r="E77" i="44"/>
  <c r="E76" i="44"/>
  <c r="E75" i="44"/>
  <c r="E74" i="44"/>
  <c r="E73" i="44"/>
  <c r="E72" i="44"/>
  <c r="E71" i="44"/>
  <c r="E70" i="44"/>
  <c r="E69" i="44"/>
  <c r="E68" i="44"/>
  <c r="E67" i="44"/>
  <c r="E66" i="44"/>
  <c r="E65" i="44"/>
  <c r="E64" i="44"/>
  <c r="E63" i="44"/>
  <c r="E62" i="44"/>
  <c r="E61" i="44"/>
  <c r="E60" i="44"/>
  <c r="E59" i="44"/>
  <c r="E58" i="44"/>
  <c r="E57" i="44"/>
  <c r="E56" i="44"/>
  <c r="E55" i="44"/>
  <c r="E54" i="44"/>
  <c r="E53" i="44"/>
  <c r="E52" i="44"/>
  <c r="E51" i="44"/>
  <c r="E50" i="44"/>
  <c r="E49" i="44"/>
  <c r="E48" i="44"/>
  <c r="E47" i="44"/>
  <c r="E46" i="44"/>
  <c r="E45" i="44"/>
  <c r="E44" i="44"/>
  <c r="E43" i="44"/>
  <c r="E42" i="44"/>
  <c r="E41" i="44"/>
  <c r="E40" i="44"/>
  <c r="E39" i="44"/>
  <c r="E38" i="44"/>
  <c r="E37" i="44"/>
  <c r="E36" i="44"/>
  <c r="E35" i="44"/>
  <c r="E34" i="44"/>
  <c r="E33" i="44"/>
  <c r="E32" i="44"/>
  <c r="E31" i="44"/>
  <c r="E30" i="44"/>
  <c r="E29" i="44"/>
  <c r="E28" i="44"/>
  <c r="E27" i="44"/>
  <c r="E26" i="44"/>
  <c r="E25" i="44"/>
  <c r="E24" i="44"/>
  <c r="E23" i="44"/>
  <c r="E22" i="44"/>
  <c r="E21" i="44"/>
  <c r="E71" i="35"/>
  <c r="E72" i="35"/>
  <c r="E73" i="35"/>
  <c r="E74" i="35"/>
  <c r="E75" i="35"/>
  <c r="E76" i="35"/>
  <c r="E77" i="35"/>
  <c r="E78" i="35"/>
  <c r="E79" i="35"/>
  <c r="E80" i="35"/>
  <c r="E81" i="35"/>
  <c r="E82" i="35"/>
  <c r="E83" i="35"/>
  <c r="E84" i="35"/>
  <c r="E85" i="35"/>
  <c r="E86" i="35"/>
  <c r="E87" i="35"/>
  <c r="E88" i="35"/>
  <c r="E89" i="35"/>
  <c r="E90" i="35"/>
  <c r="E91" i="35"/>
  <c r="E92" i="35"/>
  <c r="E93" i="35"/>
  <c r="E94" i="35"/>
  <c r="E95" i="35"/>
  <c r="E96" i="35"/>
  <c r="E97" i="35"/>
  <c r="E98" i="35"/>
  <c r="E99" i="35"/>
  <c r="E100" i="35"/>
  <c r="E101" i="35"/>
  <c r="E102" i="35"/>
  <c r="E103" i="35"/>
  <c r="E104" i="35"/>
  <c r="E105" i="35"/>
  <c r="E106" i="35"/>
  <c r="E107" i="35"/>
  <c r="E108" i="35"/>
  <c r="E109" i="35"/>
  <c r="E110" i="35"/>
  <c r="E111" i="35"/>
  <c r="E112" i="35"/>
  <c r="E113" i="35"/>
  <c r="E114" i="35"/>
  <c r="E115" i="35"/>
  <c r="E116" i="35"/>
  <c r="E117" i="35"/>
  <c r="E118" i="35"/>
  <c r="E119" i="35"/>
  <c r="E120" i="35"/>
  <c r="E121" i="35"/>
  <c r="E122" i="35"/>
  <c r="E123" i="35"/>
  <c r="E124" i="35"/>
  <c r="E125" i="35"/>
  <c r="E126" i="35"/>
  <c r="E127" i="35"/>
  <c r="E128" i="35"/>
  <c r="E129" i="35"/>
  <c r="E130" i="35"/>
  <c r="E131" i="35"/>
  <c r="E132" i="35"/>
  <c r="E133" i="35"/>
  <c r="E134" i="35"/>
  <c r="E135" i="35"/>
  <c r="E136" i="35"/>
  <c r="E137" i="35"/>
  <c r="E138" i="35"/>
  <c r="E139" i="35"/>
  <c r="E140" i="35"/>
  <c r="E141" i="35"/>
  <c r="E142" i="35"/>
  <c r="E143" i="35"/>
  <c r="E144" i="35"/>
  <c r="E145" i="35"/>
  <c r="E146" i="35"/>
  <c r="E147" i="35"/>
  <c r="E148" i="35"/>
  <c r="E149" i="35"/>
  <c r="E150" i="35"/>
  <c r="E151" i="35"/>
  <c r="E152" i="35"/>
  <c r="E153" i="35"/>
  <c r="E154" i="35"/>
  <c r="E155" i="35"/>
  <c r="E156" i="35"/>
  <c r="E157" i="35"/>
  <c r="E158" i="35"/>
  <c r="E159" i="35"/>
  <c r="E160" i="35"/>
  <c r="E161" i="35"/>
  <c r="E162" i="35"/>
  <c r="E163" i="35"/>
  <c r="E164" i="35"/>
  <c r="E165" i="35"/>
  <c r="E166" i="35"/>
  <c r="E167" i="35"/>
  <c r="E168" i="35"/>
  <c r="E169" i="35"/>
  <c r="E170" i="35"/>
  <c r="E171" i="35"/>
  <c r="E172" i="35"/>
  <c r="E173" i="35"/>
  <c r="E174" i="35"/>
  <c r="E175" i="35"/>
  <c r="E176" i="35"/>
  <c r="E177" i="35"/>
  <c r="E178" i="35"/>
  <c r="E179" i="35"/>
  <c r="E180" i="35"/>
  <c r="E181" i="35"/>
  <c r="E182" i="35"/>
  <c r="E183" i="35"/>
  <c r="E184" i="35"/>
  <c r="E185" i="35"/>
  <c r="E186" i="35"/>
  <c r="E187" i="35"/>
  <c r="E188" i="35"/>
  <c r="E189" i="35"/>
  <c r="E190" i="35"/>
  <c r="E191" i="35"/>
  <c r="E192" i="35"/>
  <c r="E193" i="35"/>
  <c r="E194" i="35"/>
  <c r="E195" i="35"/>
  <c r="E196" i="35"/>
  <c r="E197" i="35"/>
  <c r="E198" i="35"/>
  <c r="E199" i="35"/>
  <c r="E200" i="35"/>
  <c r="E201" i="35"/>
  <c r="E202" i="35"/>
  <c r="E203" i="35"/>
  <c r="E204" i="35"/>
  <c r="E205" i="35"/>
  <c r="E206" i="35"/>
  <c r="E207" i="35"/>
  <c r="E208" i="35"/>
  <c r="E209" i="35"/>
  <c r="E210" i="35"/>
  <c r="E211" i="35"/>
  <c r="E212" i="35"/>
  <c r="E213" i="35"/>
  <c r="E214" i="35"/>
  <c r="E215" i="35"/>
  <c r="E216" i="35"/>
  <c r="E217" i="35"/>
  <c r="E218" i="35"/>
  <c r="E219" i="35"/>
  <c r="E220" i="35"/>
  <c r="E221" i="35"/>
  <c r="E222" i="35"/>
  <c r="E223" i="35"/>
  <c r="E224" i="35"/>
  <c r="E225" i="35"/>
  <c r="E226" i="35"/>
  <c r="E227" i="35"/>
  <c r="E228" i="35"/>
  <c r="E229" i="35"/>
  <c r="E230" i="35"/>
  <c r="E231" i="35"/>
  <c r="E232" i="35"/>
  <c r="E233" i="35"/>
  <c r="E234" i="35"/>
  <c r="E235" i="35"/>
  <c r="E236" i="35"/>
  <c r="E237" i="35"/>
  <c r="E238" i="35"/>
  <c r="E239" i="35"/>
  <c r="E240" i="35"/>
  <c r="E241" i="35"/>
  <c r="E242" i="35"/>
  <c r="E243" i="35"/>
  <c r="E70" i="35"/>
  <c r="E20" i="35"/>
  <c r="E21" i="35"/>
  <c r="E22" i="35"/>
  <c r="E23" i="35"/>
  <c r="E24" i="35"/>
  <c r="E25" i="35"/>
  <c r="E26" i="35"/>
  <c r="E27" i="35"/>
  <c r="E28" i="35"/>
  <c r="E29" i="35"/>
  <c r="E30" i="35"/>
  <c r="E31" i="35"/>
  <c r="E32" i="35"/>
  <c r="E33" i="35"/>
  <c r="E34" i="35"/>
  <c r="E35" i="35"/>
  <c r="E36" i="35"/>
  <c r="E37" i="35"/>
  <c r="E38" i="35"/>
  <c r="E39" i="35"/>
  <c r="E40" i="35"/>
  <c r="E41" i="35"/>
  <c r="E42" i="35"/>
  <c r="E43" i="35"/>
  <c r="E44" i="35"/>
  <c r="E45" i="35"/>
  <c r="E46" i="35"/>
  <c r="E47" i="35"/>
  <c r="E48" i="35"/>
  <c r="E49" i="35"/>
  <c r="E50" i="35"/>
  <c r="E51" i="35"/>
  <c r="E52" i="35"/>
  <c r="E53" i="35"/>
  <c r="E54" i="35"/>
  <c r="E55" i="35"/>
  <c r="E56" i="35"/>
  <c r="E57" i="35"/>
  <c r="E58" i="35"/>
  <c r="E59" i="35"/>
  <c r="E60" i="35"/>
  <c r="E61" i="35"/>
  <c r="E62" i="35"/>
  <c r="E63" i="35"/>
  <c r="E64" i="35"/>
  <c r="E65" i="35"/>
  <c r="E66" i="35"/>
  <c r="E67" i="35"/>
  <c r="E19" i="35"/>
  <c r="E70" i="39"/>
  <c r="E71" i="39"/>
  <c r="E72" i="39"/>
  <c r="E73" i="39"/>
  <c r="E74" i="39"/>
  <c r="E75" i="39"/>
  <c r="E76" i="39"/>
  <c r="E77" i="39"/>
  <c r="E78" i="39"/>
  <c r="E79" i="39"/>
  <c r="E80" i="39"/>
  <c r="E81" i="39"/>
  <c r="E82" i="39"/>
  <c r="E83" i="39"/>
  <c r="E84" i="39"/>
  <c r="E85" i="39"/>
  <c r="E86" i="39"/>
  <c r="E87" i="39"/>
  <c r="E88" i="39"/>
  <c r="E89" i="39"/>
  <c r="E90" i="39"/>
  <c r="E91" i="39"/>
  <c r="E92" i="39"/>
  <c r="E93" i="39"/>
  <c r="E94" i="39"/>
  <c r="E95" i="39"/>
  <c r="E96" i="39"/>
  <c r="E97" i="39"/>
  <c r="E98" i="39"/>
  <c r="E99" i="39"/>
  <c r="E100" i="39"/>
  <c r="E101" i="39"/>
  <c r="E102" i="39"/>
  <c r="E103" i="39"/>
  <c r="E104" i="39"/>
  <c r="E105" i="39"/>
  <c r="E106" i="39"/>
  <c r="E107" i="39"/>
  <c r="E108" i="39"/>
  <c r="E109" i="39"/>
  <c r="E110" i="39"/>
  <c r="E111" i="39"/>
  <c r="E112" i="39"/>
  <c r="E113" i="39"/>
  <c r="E114" i="39"/>
  <c r="E115" i="39"/>
  <c r="E116" i="39"/>
  <c r="E117" i="39"/>
  <c r="E118" i="39"/>
  <c r="E119" i="39"/>
  <c r="E120" i="39"/>
  <c r="E121" i="39"/>
  <c r="E122" i="39"/>
  <c r="E123" i="39"/>
  <c r="E124" i="39"/>
  <c r="E125" i="39"/>
  <c r="E126" i="39"/>
  <c r="E127" i="39"/>
  <c r="E128" i="39"/>
  <c r="E129" i="39"/>
  <c r="E130" i="39"/>
  <c r="E131" i="39"/>
  <c r="E132" i="39"/>
  <c r="E133" i="39"/>
  <c r="E134" i="39"/>
  <c r="E135" i="39"/>
  <c r="E136" i="39"/>
  <c r="E137" i="39"/>
  <c r="E138" i="39"/>
  <c r="E139" i="39"/>
  <c r="E140" i="39"/>
  <c r="E141" i="39"/>
  <c r="E142" i="39"/>
  <c r="E143" i="39"/>
  <c r="E144" i="39"/>
  <c r="E145" i="39"/>
  <c r="E146" i="39"/>
  <c r="E147" i="39"/>
  <c r="E148" i="39"/>
  <c r="E149" i="39"/>
  <c r="E150" i="39"/>
  <c r="E151" i="39"/>
  <c r="E152" i="39"/>
  <c r="E153" i="39"/>
  <c r="E154" i="39"/>
  <c r="E155" i="39"/>
  <c r="E156" i="39"/>
  <c r="E157" i="39"/>
  <c r="E158" i="39"/>
  <c r="E159" i="39"/>
  <c r="E160" i="39"/>
  <c r="E161" i="39"/>
  <c r="E162" i="39"/>
  <c r="E163" i="39"/>
  <c r="E164" i="39"/>
  <c r="E165" i="39"/>
  <c r="E166" i="39"/>
  <c r="E167" i="39"/>
  <c r="E168" i="39"/>
  <c r="E169" i="39"/>
  <c r="E170" i="39"/>
  <c r="E171" i="39"/>
  <c r="E172" i="39"/>
  <c r="E173" i="39"/>
  <c r="E174" i="39"/>
  <c r="E175" i="39"/>
  <c r="E176" i="39"/>
  <c r="E177" i="39"/>
  <c r="E178" i="39"/>
  <c r="E179" i="39"/>
  <c r="E180" i="39"/>
  <c r="E181" i="39"/>
  <c r="E182" i="39"/>
  <c r="E183" i="39"/>
  <c r="E184" i="39"/>
  <c r="E185" i="39"/>
  <c r="E186" i="39"/>
  <c r="E187" i="39"/>
  <c r="E188" i="39"/>
  <c r="E189" i="39"/>
  <c r="E190" i="39"/>
  <c r="E191" i="39"/>
  <c r="E192" i="39"/>
  <c r="E193" i="39"/>
  <c r="E194" i="39"/>
  <c r="E195" i="39"/>
  <c r="E196" i="39"/>
  <c r="E197" i="39"/>
  <c r="E198" i="39"/>
  <c r="E199" i="39"/>
  <c r="E200" i="39"/>
  <c r="E201" i="39"/>
  <c r="E202" i="39"/>
  <c r="E203" i="39"/>
  <c r="E204" i="39"/>
  <c r="E205" i="39"/>
  <c r="E206" i="39"/>
  <c r="E207" i="39"/>
  <c r="E208" i="39"/>
  <c r="E209" i="39"/>
  <c r="E210" i="39"/>
  <c r="E211" i="39"/>
  <c r="E212" i="39"/>
  <c r="E213" i="39"/>
  <c r="E214" i="39"/>
  <c r="E215" i="39"/>
  <c r="E216" i="39"/>
  <c r="E217" i="39"/>
  <c r="E218" i="39"/>
  <c r="E69" i="39"/>
  <c r="E20" i="39"/>
  <c r="E21" i="39"/>
  <c r="E22" i="39"/>
  <c r="E23" i="39"/>
  <c r="E24" i="39"/>
  <c r="E25" i="39"/>
  <c r="E26" i="39"/>
  <c r="E27" i="39"/>
  <c r="E28" i="39"/>
  <c r="E29" i="39"/>
  <c r="E30" i="39"/>
  <c r="E31" i="39"/>
  <c r="E32" i="39"/>
  <c r="E33" i="39"/>
  <c r="E34" i="39"/>
  <c r="E35" i="39"/>
  <c r="E36" i="39"/>
  <c r="E37" i="39"/>
  <c r="E38" i="39"/>
  <c r="E39" i="39"/>
  <c r="E40" i="39"/>
  <c r="E41" i="39"/>
  <c r="E42" i="39"/>
  <c r="E43" i="39"/>
  <c r="E44" i="39"/>
  <c r="E45" i="39"/>
  <c r="E46" i="39"/>
  <c r="E47" i="39"/>
  <c r="E48" i="39"/>
  <c r="E49" i="39"/>
  <c r="E50" i="39"/>
  <c r="E51" i="39"/>
  <c r="E52" i="39"/>
  <c r="E53" i="39"/>
  <c r="E54" i="39"/>
  <c r="E55" i="39"/>
  <c r="E56" i="39"/>
  <c r="E57" i="39"/>
  <c r="E58" i="39"/>
  <c r="E59" i="39"/>
  <c r="E60" i="39"/>
  <c r="E61" i="39"/>
  <c r="E62" i="39"/>
  <c r="E63" i="39"/>
  <c r="E64" i="39"/>
  <c r="E65" i="39"/>
  <c r="E66" i="39"/>
  <c r="E19" i="39"/>
  <c r="E16" i="40"/>
  <c r="E15" i="40"/>
  <c r="E60" i="36"/>
  <c r="E59" i="36"/>
  <c r="E58" i="36"/>
  <c r="E57" i="36"/>
  <c r="E40" i="36"/>
  <c r="E39" i="36"/>
  <c r="E38" i="36"/>
  <c r="E37" i="36"/>
  <c r="E35" i="36"/>
  <c r="E34" i="36"/>
  <c r="E21" i="36"/>
  <c r="E22" i="36"/>
  <c r="E23" i="36"/>
  <c r="E24" i="36"/>
  <c r="E25" i="36"/>
  <c r="E26" i="36"/>
  <c r="E27" i="36"/>
  <c r="E28" i="36"/>
  <c r="E29" i="36"/>
  <c r="E30" i="36"/>
  <c r="E31" i="36"/>
  <c r="E32" i="36"/>
  <c r="E20" i="36"/>
  <c r="E19" i="24"/>
  <c r="E20" i="24"/>
  <c r="E21" i="24"/>
  <c r="E22" i="24"/>
  <c r="E23" i="24"/>
  <c r="E24" i="24"/>
  <c r="E25" i="24"/>
  <c r="E26" i="24"/>
  <c r="E27" i="24"/>
  <c r="E28" i="24"/>
  <c r="E29" i="24"/>
  <c r="E30" i="24"/>
  <c r="E31" i="24"/>
  <c r="E32" i="24"/>
  <c r="E33" i="24"/>
  <c r="E34" i="24"/>
  <c r="E35" i="24"/>
  <c r="E36" i="24"/>
  <c r="E37" i="24"/>
  <c r="E38" i="24"/>
  <c r="E39" i="24"/>
  <c r="E40" i="24"/>
  <c r="E41" i="24"/>
  <c r="E42" i="24"/>
  <c r="E43" i="24"/>
  <c r="E44" i="24"/>
  <c r="E45" i="24"/>
  <c r="E46" i="24"/>
  <c r="E47" i="24"/>
  <c r="E48" i="24"/>
  <c r="E49" i="24"/>
  <c r="E50" i="24"/>
  <c r="E51" i="24"/>
  <c r="E52" i="24"/>
  <c r="E53" i="24"/>
  <c r="E54" i="24"/>
  <c r="E55" i="24"/>
  <c r="E56" i="24"/>
  <c r="E57" i="24"/>
  <c r="E58" i="24"/>
  <c r="E59" i="24"/>
  <c r="E60" i="24"/>
  <c r="E61" i="24"/>
  <c r="E62" i="24"/>
  <c r="E63" i="24"/>
  <c r="E64" i="24"/>
  <c r="E65" i="24"/>
  <c r="E66" i="24"/>
  <c r="E67" i="24"/>
  <c r="E68" i="24"/>
  <c r="E69" i="24"/>
  <c r="E70" i="24"/>
  <c r="E71" i="24"/>
  <c r="E72" i="24"/>
  <c r="E73" i="24"/>
  <c r="E74" i="24"/>
  <c r="E75" i="24"/>
  <c r="E76" i="24"/>
  <c r="E77" i="24"/>
  <c r="E78" i="24"/>
  <c r="E79" i="24"/>
  <c r="E80" i="24"/>
  <c r="E81" i="24"/>
  <c r="E82" i="24"/>
  <c r="E83" i="24"/>
  <c r="E84" i="24"/>
  <c r="E85" i="24"/>
  <c r="E86" i="24"/>
  <c r="E87" i="24"/>
  <c r="E88" i="24"/>
  <c r="E89" i="24"/>
  <c r="E90" i="24"/>
  <c r="E91" i="24"/>
  <c r="E92" i="24"/>
  <c r="E93" i="24"/>
  <c r="E94" i="24"/>
  <c r="E95" i="24"/>
  <c r="E96" i="24"/>
  <c r="E97" i="24"/>
  <c r="E98" i="24"/>
  <c r="E99" i="24"/>
  <c r="E100" i="24"/>
  <c r="E101" i="24"/>
  <c r="E102" i="24"/>
  <c r="E103" i="24"/>
  <c r="E104" i="24"/>
  <c r="E105" i="24"/>
  <c r="E106" i="24"/>
  <c r="E107" i="24"/>
  <c r="E108" i="24"/>
  <c r="E109" i="24"/>
  <c r="E110" i="24"/>
  <c r="E111" i="24"/>
  <c r="E112" i="24"/>
  <c r="E113" i="24"/>
  <c r="E114" i="24"/>
  <c r="E18" i="24"/>
  <c r="E19" i="43"/>
  <c r="E20" i="43"/>
  <c r="E21" i="43"/>
  <c r="E22" i="43"/>
  <c r="E23" i="43"/>
  <c r="E24" i="43"/>
  <c r="E25" i="43"/>
  <c r="E26" i="43"/>
  <c r="E27" i="43"/>
  <c r="E28" i="43"/>
  <c r="E29" i="43"/>
  <c r="E30" i="43"/>
  <c r="E31" i="43"/>
  <c r="E32" i="43"/>
  <c r="E33" i="43"/>
  <c r="E34" i="43"/>
  <c r="E35" i="43"/>
  <c r="E36" i="43"/>
  <c r="E37" i="43"/>
  <c r="E38" i="43"/>
  <c r="E39" i="43"/>
  <c r="E40" i="43"/>
  <c r="E41" i="43"/>
  <c r="E42" i="43"/>
  <c r="E43" i="43"/>
  <c r="E44" i="43"/>
  <c r="E45" i="43"/>
  <c r="E46" i="43"/>
  <c r="E47" i="43"/>
  <c r="E48" i="43"/>
  <c r="E49" i="43"/>
  <c r="E50" i="43"/>
  <c r="E51" i="43"/>
  <c r="E52" i="43"/>
  <c r="E53" i="43"/>
  <c r="E54" i="43"/>
  <c r="E55" i="43"/>
  <c r="E56" i="43"/>
  <c r="E57" i="43"/>
  <c r="E58" i="43"/>
  <c r="E59" i="43"/>
  <c r="E60" i="43"/>
  <c r="E61" i="43"/>
  <c r="E62" i="43"/>
  <c r="E63" i="43"/>
  <c r="E64" i="43"/>
  <c r="E65" i="43"/>
  <c r="E66" i="43"/>
  <c r="E67" i="43"/>
  <c r="E68" i="43"/>
  <c r="E69" i="43"/>
  <c r="E70" i="43"/>
  <c r="E71" i="43"/>
  <c r="E72" i="43"/>
  <c r="E73" i="43"/>
  <c r="E74" i="43"/>
  <c r="E75" i="43"/>
  <c r="E76" i="43"/>
  <c r="E77" i="43"/>
  <c r="E78" i="43"/>
  <c r="E79" i="43"/>
  <c r="E80" i="43"/>
  <c r="E81" i="43"/>
  <c r="E82" i="43"/>
  <c r="E83" i="43"/>
  <c r="E84" i="43"/>
  <c r="E85" i="43"/>
  <c r="E86" i="43"/>
  <c r="E87" i="43"/>
  <c r="E88" i="43"/>
  <c r="E89" i="43"/>
  <c r="E90" i="43"/>
  <c r="E91" i="43"/>
  <c r="E92" i="43"/>
  <c r="E93" i="43"/>
  <c r="E94" i="43"/>
  <c r="E95" i="43"/>
  <c r="E96" i="43"/>
  <c r="E97" i="43"/>
  <c r="E98" i="43"/>
  <c r="E99" i="43"/>
  <c r="E100" i="43"/>
  <c r="E101" i="43"/>
  <c r="E102" i="43"/>
  <c r="E103" i="43"/>
  <c r="E104" i="43"/>
  <c r="E105" i="43"/>
  <c r="E106" i="43"/>
  <c r="E107" i="43"/>
  <c r="E18" i="43"/>
  <c r="E19" i="41"/>
  <c r="E20" i="41"/>
  <c r="E21" i="41"/>
  <c r="E22" i="41"/>
  <c r="E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E41" i="41"/>
  <c r="E42" i="41"/>
  <c r="E43" i="41"/>
  <c r="E44" i="41"/>
  <c r="E45" i="41"/>
  <c r="E46" i="41"/>
  <c r="E47" i="41"/>
  <c r="E48" i="41"/>
  <c r="E49" i="41"/>
  <c r="E50" i="41"/>
  <c r="E51" i="41"/>
  <c r="E52" i="41"/>
  <c r="E53" i="41"/>
  <c r="E54" i="41"/>
  <c r="E55" i="41"/>
  <c r="E56" i="41"/>
  <c r="E57" i="41"/>
  <c r="E58" i="41"/>
  <c r="E59" i="41"/>
  <c r="E60" i="41"/>
  <c r="E61" i="41"/>
  <c r="E62" i="41"/>
  <c r="E63" i="41"/>
  <c r="E64" i="41"/>
  <c r="E65" i="41"/>
  <c r="E18" i="41"/>
  <c r="E18" i="38"/>
  <c r="E19" i="38"/>
  <c r="E20" i="38"/>
  <c r="E21" i="38"/>
  <c r="E22" i="38"/>
  <c r="E23" i="38"/>
  <c r="E24" i="38"/>
  <c r="E25" i="38"/>
  <c r="E26" i="38"/>
  <c r="E27" i="38"/>
  <c r="E28" i="38"/>
  <c r="E29" i="38"/>
  <c r="E30" i="38"/>
  <c r="E31" i="38"/>
  <c r="E32" i="38"/>
  <c r="E33" i="38"/>
  <c r="E34" i="38"/>
  <c r="E35" i="38"/>
  <c r="E36" i="38"/>
  <c r="E37" i="38"/>
  <c r="E38" i="38"/>
  <c r="E39" i="38"/>
  <c r="E40" i="38"/>
  <c r="E41" i="38"/>
  <c r="E42" i="38"/>
  <c r="E43" i="38"/>
  <c r="E44" i="38"/>
  <c r="E45" i="38"/>
  <c r="E46" i="38"/>
  <c r="E47" i="38"/>
  <c r="E48" i="38"/>
  <c r="E49" i="38"/>
  <c r="E50" i="38"/>
  <c r="E51" i="38"/>
  <c r="E52" i="38"/>
  <c r="E53" i="38"/>
  <c r="E54" i="38"/>
  <c r="E55" i="38"/>
  <c r="E56" i="38"/>
  <c r="E57" i="38"/>
  <c r="E58" i="38"/>
  <c r="E59" i="38"/>
  <c r="E60" i="38"/>
  <c r="E61" i="38"/>
  <c r="E62" i="38"/>
  <c r="E63" i="38"/>
  <c r="E64" i="38"/>
  <c r="E65" i="38"/>
  <c r="E66" i="38"/>
  <c r="E67" i="38"/>
  <c r="E68" i="38"/>
  <c r="E69" i="38"/>
  <c r="E70" i="38"/>
  <c r="E71" i="38"/>
  <c r="E72" i="38"/>
  <c r="E73" i="38"/>
  <c r="E74" i="38"/>
  <c r="E75" i="38"/>
  <c r="E76" i="38"/>
  <c r="E77" i="38"/>
  <c r="E78" i="38"/>
  <c r="E79" i="38"/>
  <c r="E80" i="38"/>
  <c r="E81" i="38"/>
  <c r="E82" i="38"/>
  <c r="E83" i="38"/>
  <c r="E84" i="38"/>
  <c r="E85" i="38"/>
  <c r="E86" i="38"/>
  <c r="E87" i="38"/>
  <c r="E88" i="38"/>
  <c r="E89" i="38"/>
  <c r="E90" i="38"/>
  <c r="E91" i="38"/>
  <c r="E92" i="38"/>
  <c r="E93" i="38"/>
  <c r="E94" i="38"/>
  <c r="E95" i="38"/>
  <c r="E96" i="38"/>
  <c r="E97" i="38"/>
  <c r="E98" i="38"/>
  <c r="E99" i="38"/>
  <c r="E100" i="38"/>
  <c r="E101" i="38"/>
  <c r="E102" i="38"/>
  <c r="E103" i="38"/>
  <c r="E104" i="38"/>
  <c r="E105" i="38"/>
  <c r="E106" i="38"/>
  <c r="E107" i="38"/>
  <c r="E108" i="38"/>
  <c r="E109" i="38"/>
  <c r="E110" i="38"/>
  <c r="E111" i="38"/>
  <c r="E112" i="38"/>
  <c r="E113" i="38"/>
  <c r="E114" i="38"/>
  <c r="E115" i="38"/>
  <c r="E116" i="38"/>
  <c r="E117" i="38"/>
  <c r="E118" i="38"/>
  <c r="E119" i="38"/>
  <c r="E120" i="38"/>
  <c r="E121" i="38"/>
  <c r="E122" i="38"/>
  <c r="E123" i="38"/>
  <c r="E124" i="38"/>
  <c r="E125" i="38"/>
  <c r="E126" i="38"/>
  <c r="E127" i="38"/>
  <c r="E128" i="38"/>
  <c r="E129" i="38"/>
  <c r="E130" i="38"/>
  <c r="E131" i="38"/>
  <c r="E132" i="38"/>
  <c r="E133" i="38"/>
  <c r="E134" i="38"/>
  <c r="E135" i="38"/>
  <c r="E136" i="38"/>
  <c r="E137" i="38"/>
  <c r="E138" i="38"/>
  <c r="E139" i="38"/>
  <c r="E140" i="38"/>
  <c r="E141" i="38"/>
  <c r="E142" i="38"/>
  <c r="E143" i="38"/>
  <c r="E144" i="38"/>
  <c r="E145" i="38"/>
  <c r="E146" i="38"/>
  <c r="E147" i="38"/>
  <c r="E148" i="38"/>
  <c r="E149" i="38"/>
  <c r="E150" i="38"/>
  <c r="E151" i="38"/>
  <c r="E152" i="38"/>
  <c r="E153" i="38"/>
  <c r="E154" i="38"/>
  <c r="E155" i="38"/>
  <c r="E156" i="38"/>
  <c r="E157" i="38"/>
  <c r="E158" i="38"/>
  <c r="E17" i="38"/>
  <c r="E23" i="46"/>
  <c r="E22" i="46"/>
  <c r="E21" i="46"/>
  <c r="E20" i="46"/>
  <c r="E19" i="46"/>
  <c r="E18" i="46"/>
  <c r="E17" i="46"/>
  <c r="E18" i="42"/>
  <c r="E19" i="42"/>
  <c r="E20" i="42"/>
  <c r="E21" i="42"/>
  <c r="E22" i="42"/>
  <c r="E23" i="42"/>
  <c r="E24" i="42"/>
  <c r="E25" i="42"/>
  <c r="E26" i="42"/>
  <c r="E27" i="42"/>
  <c r="E28" i="42"/>
  <c r="E29" i="42"/>
  <c r="E30" i="42"/>
  <c r="E31" i="42"/>
  <c r="E32" i="42"/>
  <c r="E33" i="42"/>
  <c r="E34" i="42"/>
  <c r="E35" i="42"/>
  <c r="E36" i="42"/>
  <c r="E37" i="42"/>
  <c r="E38" i="42"/>
  <c r="E39" i="42"/>
  <c r="E17" i="42"/>
  <c r="E53" i="30" l="1"/>
  <c r="E54" i="30"/>
  <c r="E55" i="30"/>
  <c r="E56" i="30"/>
  <c r="E42" i="30" l="1"/>
  <c r="E41" i="30"/>
  <c r="E40" i="30"/>
  <c r="E39" i="30"/>
  <c r="E38" i="30"/>
  <c r="E37" i="30"/>
  <c r="E36" i="30"/>
  <c r="E35" i="30"/>
  <c r="E34" i="30"/>
  <c r="E33" i="30"/>
  <c r="E32" i="30"/>
  <c r="E31" i="30"/>
  <c r="E30" i="30"/>
  <c r="E29" i="30"/>
  <c r="E28" i="30"/>
  <c r="E27" i="30"/>
  <c r="E26" i="30"/>
  <c r="E25" i="30"/>
  <c r="E24" i="30"/>
  <c r="E23" i="30"/>
  <c r="E22" i="30"/>
  <c r="E21" i="30"/>
  <c r="E20" i="30"/>
  <c r="E19" i="30"/>
  <c r="E18" i="30"/>
  <c r="E52" i="30"/>
  <c r="E51" i="30"/>
  <c r="E50" i="30"/>
  <c r="E49" i="30"/>
  <c r="E48" i="30"/>
  <c r="E47" i="30"/>
  <c r="E46" i="30"/>
  <c r="E45" i="30"/>
  <c r="E44" i="30"/>
  <c r="E43" i="30"/>
</calcChain>
</file>

<file path=xl/sharedStrings.xml><?xml version="1.0" encoding="utf-8"?>
<sst xmlns="http://schemas.openxmlformats.org/spreadsheetml/2006/main" count="7613" uniqueCount="6094">
  <si>
    <t>HP210140W</t>
  </si>
  <si>
    <t>HP210160W</t>
  </si>
  <si>
    <t>HP210220W</t>
  </si>
  <si>
    <t>HP210230W</t>
  </si>
  <si>
    <t>HP210240W</t>
  </si>
  <si>
    <t>HP210260W</t>
  </si>
  <si>
    <t>HP210310W</t>
  </si>
  <si>
    <t>HP210320W</t>
  </si>
  <si>
    <t>HP210330W</t>
  </si>
  <si>
    <t>HP210340W</t>
  </si>
  <si>
    <t>HP210360W</t>
  </si>
  <si>
    <t>HP210370W</t>
  </si>
  <si>
    <t>HP210410W</t>
  </si>
  <si>
    <t>HP210420W</t>
  </si>
  <si>
    <t>HP210430W</t>
  </si>
  <si>
    <t>HP210440W</t>
  </si>
  <si>
    <t>HP210450W</t>
  </si>
  <si>
    <t>HP210460W</t>
  </si>
  <si>
    <t>HP210470W</t>
  </si>
  <si>
    <t>HP210610W</t>
  </si>
  <si>
    <t>HP210620W</t>
  </si>
  <si>
    <t>HP210630W</t>
  </si>
  <si>
    <t>HP210640W</t>
  </si>
  <si>
    <t>HP210650W</t>
  </si>
  <si>
    <t>HP210660W</t>
  </si>
  <si>
    <t>HP210670W</t>
  </si>
  <si>
    <t>HP210720W</t>
  </si>
  <si>
    <t>HP210730W</t>
  </si>
  <si>
    <t>HP210740W</t>
  </si>
  <si>
    <t>HP210760W</t>
  </si>
  <si>
    <t>HP210770W</t>
  </si>
  <si>
    <t>HP210820W</t>
  </si>
  <si>
    <t>HP210830W</t>
  </si>
  <si>
    <t>HP210840W</t>
  </si>
  <si>
    <t>XP101363W</t>
  </si>
  <si>
    <t>XF110073W</t>
  </si>
  <si>
    <t>XF110019W</t>
  </si>
  <si>
    <t>XF120247W</t>
  </si>
  <si>
    <t>XF121427W</t>
  </si>
  <si>
    <t>XF121428W</t>
  </si>
  <si>
    <t>XF121429W</t>
  </si>
  <si>
    <t>XF121432W</t>
  </si>
  <si>
    <t>XF121455W</t>
  </si>
  <si>
    <t>XF121465W</t>
  </si>
  <si>
    <t>XF121478W</t>
  </si>
  <si>
    <t>XF130462W</t>
  </si>
  <si>
    <t>XF131635W</t>
  </si>
  <si>
    <t>XF131636W</t>
  </si>
  <si>
    <t>XF171765W</t>
  </si>
  <si>
    <t>XF171775W</t>
  </si>
  <si>
    <t>XF171800W</t>
  </si>
  <si>
    <t>XF171805W</t>
  </si>
  <si>
    <t>XF159987W</t>
  </si>
  <si>
    <t>Úchyt k upevnění potrubí podlahového vytápění</t>
  </si>
  <si>
    <t>Fólie k podlahovému vytápění reflexní</t>
  </si>
  <si>
    <t>XF156512W</t>
  </si>
  <si>
    <t>XF158001W</t>
  </si>
  <si>
    <t>XF158002W</t>
  </si>
  <si>
    <t>XF158003W</t>
  </si>
  <si>
    <t>XF158004W</t>
  </si>
  <si>
    <t>XF158005W</t>
  </si>
  <si>
    <t>XF158006W</t>
  </si>
  <si>
    <t>XF158007W</t>
  </si>
  <si>
    <t>XF158201W</t>
  </si>
  <si>
    <t>XF158202W</t>
  </si>
  <si>
    <t>XF158203W</t>
  </si>
  <si>
    <t>XF158204W</t>
  </si>
  <si>
    <t>XF158205W</t>
  </si>
  <si>
    <t>XF158206W</t>
  </si>
  <si>
    <t>XF158207W</t>
  </si>
  <si>
    <t>XF160350W</t>
  </si>
  <si>
    <t>XF160280W</t>
  </si>
  <si>
    <t>XF160505W</t>
  </si>
  <si>
    <t>Plastifikátor do betonu 5l</t>
  </si>
  <si>
    <t>XF160310W</t>
  </si>
  <si>
    <t>jednotka</t>
  </si>
  <si>
    <t>ceník</t>
  </si>
  <si>
    <t>XP102212W</t>
  </si>
  <si>
    <t>m</t>
  </si>
  <si>
    <t>XP102216W</t>
  </si>
  <si>
    <t>XP102320W</t>
  </si>
  <si>
    <t>XP101212W</t>
  </si>
  <si>
    <t>XP101215W</t>
  </si>
  <si>
    <t>XP101320W</t>
  </si>
  <si>
    <t>XP101326W</t>
  </si>
  <si>
    <t>XP101053W</t>
  </si>
  <si>
    <t>XP101358W</t>
  </si>
  <si>
    <t>TP111200W</t>
  </si>
  <si>
    <t>Ochranná vlnitá trubka z polyethylenu 20 (16x2,0) černá</t>
  </si>
  <si>
    <t>TP111230W</t>
  </si>
  <si>
    <t>Ochranná vlnitá trubka z polyethylenu 23 (20x2,25) černá</t>
  </si>
  <si>
    <t>XF120245W</t>
  </si>
  <si>
    <t>XF121425W</t>
  </si>
  <si>
    <t>XF121433W</t>
  </si>
  <si>
    <t>kód</t>
  </si>
  <si>
    <t>sortiment</t>
  </si>
  <si>
    <t>cena po rabatu</t>
  </si>
  <si>
    <t>Rabat % :</t>
  </si>
  <si>
    <t>TF351031W</t>
  </si>
  <si>
    <t>TF351002W</t>
  </si>
  <si>
    <t>TF351015W</t>
  </si>
  <si>
    <t>TF351025W</t>
  </si>
  <si>
    <t>TF352001W</t>
  </si>
  <si>
    <t>TF352002W</t>
  </si>
  <si>
    <t>XF135790W</t>
  </si>
  <si>
    <t>XF135050W</t>
  </si>
  <si>
    <t>XF140693W</t>
  </si>
  <si>
    <t>TF359100W</t>
  </si>
  <si>
    <t>TF359200W</t>
  </si>
  <si>
    <t>TF359500W</t>
  </si>
  <si>
    <t>XF171780W</t>
  </si>
  <si>
    <t>XF171785W</t>
  </si>
  <si>
    <t>XF171790W</t>
  </si>
  <si>
    <t>XF130451W</t>
  </si>
  <si>
    <t>XF131622W</t>
  </si>
  <si>
    <t>XF131626W</t>
  </si>
  <si>
    <t>XF134592W</t>
  </si>
  <si>
    <t>XF136010W</t>
  </si>
  <si>
    <t>XF136030W</t>
  </si>
  <si>
    <t>Ceny jsou uvedeny bez 21% DPH</t>
  </si>
  <si>
    <t>ks</t>
  </si>
  <si>
    <t>XF110069W</t>
  </si>
  <si>
    <t>XF110018W</t>
  </si>
  <si>
    <r>
      <t xml:space="preserve">Materiál : </t>
    </r>
    <r>
      <rPr>
        <b/>
        <sz val="8"/>
        <rFont val="Arial CE"/>
        <family val="2"/>
        <charset val="238"/>
      </rPr>
      <t xml:space="preserve"> PP</t>
    </r>
  </si>
  <si>
    <t>XF171134W</t>
  </si>
  <si>
    <t>XF171120W</t>
  </si>
  <si>
    <t>TF750163W</t>
  </si>
  <si>
    <t>XF170099W</t>
  </si>
  <si>
    <t>XF170016W</t>
  </si>
  <si>
    <t>XF170020W</t>
  </si>
  <si>
    <t>XF170025W</t>
  </si>
  <si>
    <t>XF170032W</t>
  </si>
  <si>
    <t>XF171910W</t>
  </si>
  <si>
    <t>XF171740W</t>
  </si>
  <si>
    <t>XF171130W</t>
  </si>
  <si>
    <t>XF171132W</t>
  </si>
  <si>
    <t>XF171133W</t>
  </si>
  <si>
    <t>I.  Skupina - trubky</t>
  </si>
  <si>
    <t>HP210120W</t>
  </si>
  <si>
    <t>HP210130W</t>
  </si>
  <si>
    <t>XF301500W</t>
  </si>
  <si>
    <t>XF301600W</t>
  </si>
  <si>
    <t>XF305504W</t>
  </si>
  <si>
    <t>XF312500W</t>
  </si>
  <si>
    <t>XF312600W</t>
  </si>
  <si>
    <t>XF313545W</t>
  </si>
  <si>
    <t>XF313646W</t>
  </si>
  <si>
    <t>XF320500W</t>
  </si>
  <si>
    <t>XF320600W</t>
  </si>
  <si>
    <t>XF321530W</t>
  </si>
  <si>
    <t>XF321540W</t>
  </si>
  <si>
    <t>XF321640W</t>
  </si>
  <si>
    <t>XF321650W</t>
  </si>
  <si>
    <t>XF323540W</t>
  </si>
  <si>
    <t>XF323660W</t>
  </si>
  <si>
    <t>XF325540W</t>
  </si>
  <si>
    <t>XF325660W</t>
  </si>
  <si>
    <t>HP210860W</t>
  </si>
  <si>
    <t>HP210870W</t>
  </si>
  <si>
    <t>II.  Skupina - tvarovky, příslušenství</t>
  </si>
  <si>
    <t>HF201011W</t>
  </si>
  <si>
    <t>HF201012W</t>
  </si>
  <si>
    <t>HF201013W</t>
  </si>
  <si>
    <t>HF201014W</t>
  </si>
  <si>
    <t>HF201015W</t>
  </si>
  <si>
    <t>HF201021W</t>
  </si>
  <si>
    <t>HF201022W</t>
  </si>
  <si>
    <t>HF201023W</t>
  </si>
  <si>
    <t>HF201024W</t>
  </si>
  <si>
    <t>HF201025W</t>
  </si>
  <si>
    <t>HF201031W</t>
  </si>
  <si>
    <t>HF201032W</t>
  </si>
  <si>
    <t>HF201033W</t>
  </si>
  <si>
    <t>HF201034W</t>
  </si>
  <si>
    <t>HF201035W</t>
  </si>
  <si>
    <t>HF201041W</t>
  </si>
  <si>
    <t>HF201042W</t>
  </si>
  <si>
    <t>HF201043W</t>
  </si>
  <si>
    <t>HF201044W</t>
  </si>
  <si>
    <t>HF201045W</t>
  </si>
  <si>
    <t>HF201061W</t>
  </si>
  <si>
    <t>HF201062W</t>
  </si>
  <si>
    <t>HF201063W</t>
  </si>
  <si>
    <t>HF201064W</t>
  </si>
  <si>
    <t>HF201065W</t>
  </si>
  <si>
    <t>HF201071W</t>
  </si>
  <si>
    <t>HF201072W</t>
  </si>
  <si>
    <t>HF201073W</t>
  </si>
  <si>
    <t>HF201074W</t>
  </si>
  <si>
    <t>HF201075W</t>
  </si>
  <si>
    <t>HF201081W</t>
  </si>
  <si>
    <t>HF201082W</t>
  </si>
  <si>
    <t>HF201083W</t>
  </si>
  <si>
    <t>HF201085W</t>
  </si>
  <si>
    <t>HF203010W</t>
  </si>
  <si>
    <t>HF203020W</t>
  </si>
  <si>
    <t>HF203021W</t>
  </si>
  <si>
    <t>HF203031W</t>
  </si>
  <si>
    <t>HF203032W</t>
  </si>
  <si>
    <t>HF203042W</t>
  </si>
  <si>
    <t>HF203043W</t>
  </si>
  <si>
    <t>HF203062W</t>
  </si>
  <si>
    <t>HF203063W</t>
  </si>
  <si>
    <t>HF203065W</t>
  </si>
  <si>
    <t>HF203073W</t>
  </si>
  <si>
    <t>HF203075W</t>
  </si>
  <si>
    <t>HF203076W</t>
  </si>
  <si>
    <t>HF203085W</t>
  </si>
  <si>
    <t>HF203086W</t>
  </si>
  <si>
    <t>HF204032W</t>
  </si>
  <si>
    <t>HF204042W</t>
  </si>
  <si>
    <t>HF204062W</t>
  </si>
  <si>
    <t>HF204063W</t>
  </si>
  <si>
    <t>HF204065W</t>
  </si>
  <si>
    <t>HF205021W</t>
  </si>
  <si>
    <t>HF205031W</t>
  </si>
  <si>
    <t>HF205032W</t>
  </si>
  <si>
    <t>HF205042W</t>
  </si>
  <si>
    <t>HF205043W</t>
  </si>
  <si>
    <t>HF205062W</t>
  </si>
  <si>
    <t>HF205063W</t>
  </si>
  <si>
    <t>HF205065W</t>
  </si>
  <si>
    <t>HF205075W</t>
  </si>
  <si>
    <t>HF205076W</t>
  </si>
  <si>
    <t>HF205085W</t>
  </si>
  <si>
    <t>HF205087W</t>
  </si>
  <si>
    <t>HF208065W</t>
  </si>
  <si>
    <t>HF215020W</t>
  </si>
  <si>
    <t>HF215030W</t>
  </si>
  <si>
    <t>HF215040W</t>
  </si>
  <si>
    <t>HF215060W</t>
  </si>
  <si>
    <t>HF215070W</t>
  </si>
  <si>
    <t>HF215080W</t>
  </si>
  <si>
    <t>HF216010W</t>
  </si>
  <si>
    <t>HF216020W</t>
  </si>
  <si>
    <t>HF216030W</t>
  </si>
  <si>
    <t>HF216040W</t>
  </si>
  <si>
    <t>HF216060W</t>
  </si>
  <si>
    <t>HF216070W</t>
  </si>
  <si>
    <t>HF216080W</t>
  </si>
  <si>
    <t>HF218020W</t>
  </si>
  <si>
    <t>HF218030W</t>
  </si>
  <si>
    <t>HF218040W</t>
  </si>
  <si>
    <t>HF218060W</t>
  </si>
  <si>
    <t>HF218070W</t>
  </si>
  <si>
    <t>HF218080W</t>
  </si>
  <si>
    <t>HF220020W</t>
  </si>
  <si>
    <t>HF220030W</t>
  </si>
  <si>
    <t>HF220031W</t>
  </si>
  <si>
    <t>HF220042W</t>
  </si>
  <si>
    <t>HF220062W</t>
  </si>
  <si>
    <t>HF220063W</t>
  </si>
  <si>
    <t>HF220075W</t>
  </si>
  <si>
    <t>HF220085W</t>
  </si>
  <si>
    <t>HF220076W</t>
  </si>
  <si>
    <t>HF224020W</t>
  </si>
  <si>
    <t>HF224030W</t>
  </si>
  <si>
    <t>HF224040W</t>
  </si>
  <si>
    <t>HF224060W</t>
  </si>
  <si>
    <t>HF224070W</t>
  </si>
  <si>
    <t>HF224080W</t>
  </si>
  <si>
    <t>HF226030W</t>
  </si>
  <si>
    <t>HF226040W</t>
  </si>
  <si>
    <t>HF226060W</t>
  </si>
  <si>
    <t>HF226070W</t>
  </si>
  <si>
    <t>HF226080W</t>
  </si>
  <si>
    <t>HF230010W</t>
  </si>
  <si>
    <t>HF230020W</t>
  </si>
  <si>
    <t>HF230030W</t>
  </si>
  <si>
    <t>HF238010W</t>
  </si>
  <si>
    <t>HF238020W</t>
  </si>
  <si>
    <t>HF238030W</t>
  </si>
  <si>
    <t>HF292020W</t>
  </si>
  <si>
    <t>HF292050W</t>
  </si>
  <si>
    <t>HF293030W</t>
  </si>
  <si>
    <t>HF293040W</t>
  </si>
  <si>
    <t>HF293060W</t>
  </si>
  <si>
    <t>HF293070W</t>
  </si>
  <si>
    <t>HF293080W</t>
  </si>
  <si>
    <t>XF156502W</t>
  </si>
  <si>
    <t>XF156503W</t>
  </si>
  <si>
    <t>XF156504W</t>
  </si>
  <si>
    <t>XF156505W</t>
  </si>
  <si>
    <t>XF156506W</t>
  </si>
  <si>
    <t>XF156507W</t>
  </si>
  <si>
    <t>XF156508W</t>
  </si>
  <si>
    <t>XF156509W</t>
  </si>
  <si>
    <t>XF156510W</t>
  </si>
  <si>
    <t>XF156511W</t>
  </si>
  <si>
    <t>HF209062N</t>
  </si>
  <si>
    <t>HF209063N</t>
  </si>
  <si>
    <t>HF209064N</t>
  </si>
  <si>
    <t>HF209065N</t>
  </si>
  <si>
    <t>Rozdělovač PPSU 2 vývody  *</t>
  </si>
  <si>
    <t>Rozdělovač PPSU 3 vývody  *</t>
  </si>
  <si>
    <t>Adaptér pro rozd. PPSU vnitřní závit 3/4"   *</t>
  </si>
  <si>
    <t>Adaptér pro rozd. PPSU vnější závit 3/4"   *</t>
  </si>
  <si>
    <t>Víčko rozdělovače PPSU  *</t>
  </si>
  <si>
    <t>Záslepka rozdělovače PPSU  *</t>
  </si>
  <si>
    <t>Skříňka na stěnu pro rozdělovač 2-4 okruhy  *</t>
  </si>
  <si>
    <t>Skříňka na stěnu pro rozdělovač 5-6 okruhů  *</t>
  </si>
  <si>
    <t>Skříňka na stěnu pro rozdělovač 7-8 okruhů  *</t>
  </si>
  <si>
    <t>Skříňka na stěnu pro rozdělovač 9-10 okruhů  *</t>
  </si>
  <si>
    <t>Skříňka na stěnu pro rozdělovač 11-13 okruhů  *</t>
  </si>
  <si>
    <t>Skříňka na stěnu pro rozdělovač 14-16 okruhů  *</t>
  </si>
  <si>
    <t>Skříňka na stěnu pro rozdělovač 17-18 okruhů  *</t>
  </si>
  <si>
    <t>Úchyt k upevnění potrubí podlahového vytápění do tackeru  *</t>
  </si>
  <si>
    <t>Systémový panel 1200x900  *</t>
  </si>
  <si>
    <t>Lisovací čelisti 63 WAVIN  *</t>
  </si>
  <si>
    <t>Tacker  *</t>
  </si>
  <si>
    <t/>
  </si>
  <si>
    <t>*  sortiment není skladem v ČR - dodací lhůtu nutno prověřit u pracovníků WAVIN !!!!</t>
  </si>
  <si>
    <t>XF171121W</t>
  </si>
  <si>
    <t>HF021110W</t>
  </si>
  <si>
    <t>HF021120W</t>
  </si>
  <si>
    <t>HF021130W</t>
  </si>
  <si>
    <t>HF021140W</t>
  </si>
  <si>
    <t>HF021150W</t>
  </si>
  <si>
    <t>HF021160W</t>
  </si>
  <si>
    <t>HF021170W</t>
  </si>
  <si>
    <t>HF021180W</t>
  </si>
  <si>
    <t>HF021190W</t>
  </si>
  <si>
    <t>HF021200W</t>
  </si>
  <si>
    <t>Individuální nabídka</t>
  </si>
  <si>
    <t>Proptipožární manžeta BM-R90 DN180</t>
  </si>
  <si>
    <t>Proptipožární manžeta BM-R90 DN160</t>
  </si>
  <si>
    <t>Proptipožární manžeta BM-R90 DN140</t>
  </si>
  <si>
    <t>Proptipožární manžeta BM-R90 DN125</t>
  </si>
  <si>
    <t>Proptipožární manžeta BM-R90 DN110</t>
  </si>
  <si>
    <t>Proptipožární manžeta BM-R90 DN90</t>
  </si>
  <si>
    <t>Proptipožární manžeta BM-R90 DN75</t>
  </si>
  <si>
    <t>Proptipožární manžeta BM-R90 DN63</t>
  </si>
  <si>
    <t>Proptipožární manžeta BM-R90 DN50</t>
  </si>
  <si>
    <t>Proptipožární manžeta BM-R90 DN40</t>
  </si>
  <si>
    <t>SiTech Pojistná manžeta DN 160</t>
  </si>
  <si>
    <t>SiTech Pojistná manžeta DN 125</t>
  </si>
  <si>
    <t>SiTech Pojistná manžeta DN 110</t>
  </si>
  <si>
    <t>SiTech Pojistná manžeta DN 75</t>
  </si>
  <si>
    <t>SiTech Pojistná manžeta DN 50</t>
  </si>
  <si>
    <t>Těsnící manžeta D 53 - 1 1/2"</t>
  </si>
  <si>
    <t>Těsnící manžeta D 46 - 1 1/2"</t>
  </si>
  <si>
    <t>HF292013W</t>
  </si>
  <si>
    <t>Těsnící manžeta D 46 - 1"- 1 1/4"</t>
  </si>
  <si>
    <t>HF292012W</t>
  </si>
  <si>
    <t>STS  SiTech+ Kus připojovací DN 50</t>
  </si>
  <si>
    <t>STS  SiTech+ Kus připojovací DN 40</t>
  </si>
  <si>
    <t>STS  SiTech+ Kus připojovací DN 32</t>
  </si>
  <si>
    <t>STSW  SiTech+ Koleno připojovací DN 50</t>
  </si>
  <si>
    <t>STSW  SiTech+ Koleno připojovací DN 40</t>
  </si>
  <si>
    <t>STSW  SiTech+ Koleno připojovací DN 32</t>
  </si>
  <si>
    <t>STRE  SiTech+ Čistící kus DN 160</t>
  </si>
  <si>
    <t>STRE  SiTech+ Čistící kus DN 125</t>
  </si>
  <si>
    <t>STRE  SiTech+ Čistící kus DN 110</t>
  </si>
  <si>
    <t>STRE  SiTech+ Čistící kus DN 75</t>
  </si>
  <si>
    <t>STRE  SiTech+ Čistící kus DN 50</t>
  </si>
  <si>
    <t>STM  SiTech+ Zátka DN 160</t>
  </si>
  <si>
    <t>STM  SiTech+ Zátka DN 125</t>
  </si>
  <si>
    <t>STM  SiTech+ Zátka DN 110</t>
  </si>
  <si>
    <t>STM  SiTech+ Zátka DN 75</t>
  </si>
  <si>
    <t>STM  SiTech+ Zátka DN 50</t>
  </si>
  <si>
    <t>STM  SiTech+ Zátka DN 40</t>
  </si>
  <si>
    <t>STR  SiTech+ Redukce DN 160/125</t>
  </si>
  <si>
    <t>STR  SiTech+ Redukce DN 160/110</t>
  </si>
  <si>
    <t>STR  SiTech+ Redukce DN 125/110</t>
  </si>
  <si>
    <t>STR  SiTech+ Redukce DN 110/75</t>
  </si>
  <si>
    <t>STR  SiTech+ Redukce DN 110/50</t>
  </si>
  <si>
    <t>STR  SiTech+ Redukce DN 75/50</t>
  </si>
  <si>
    <t>STR  SiTech+ Redukce DN 50/40</t>
  </si>
  <si>
    <t>STR  SiTech+ Redukce DN 50/32</t>
  </si>
  <si>
    <t>STR  SiTech+ Redukce DN 40/32</t>
  </si>
  <si>
    <t>STLL  SiTech+ Prodloužené hrdlo DN 160</t>
  </si>
  <si>
    <t>STLL  SiTech+ Prodloužené hrdlo DN 125</t>
  </si>
  <si>
    <t>STLL  SiTech+ Prodloužené hrdlo DN 110</t>
  </si>
  <si>
    <t>STLL  SiTech+ Prodloužené hrdlo DN 75</t>
  </si>
  <si>
    <t>STLL  SiTech+ Prodloužené hrdlo DN 50</t>
  </si>
  <si>
    <t>STLL  SiTech+ Prodloužené hrdlo DN 40</t>
  </si>
  <si>
    <t>STMM  SiTech+ Dvouhrdlá spojka DN 160</t>
  </si>
  <si>
    <t>STMM  SiTech+ Dvouhrdlá spojka DN 125</t>
  </si>
  <si>
    <t>STMM  SiTech+ Dvouhrdlá spojka DN 110</t>
  </si>
  <si>
    <t>STMM  SiTech+ Dvouhrdlá spojka DN 75</t>
  </si>
  <si>
    <t>STMM  SiTech+ Dvouhrdlá spojka DN 50</t>
  </si>
  <si>
    <t>STMM  SiTech+ Dvouhrdlá spojka DN 40</t>
  </si>
  <si>
    <t>STMM  SiTech+ Dvouhrdlá spojka DN 32</t>
  </si>
  <si>
    <t>STU  SiTech+ Přesuvka DN 160</t>
  </si>
  <si>
    <t>STU  SiTech+ Přesuvka DN 125</t>
  </si>
  <si>
    <t>STU  SiTech+ Přesuvka DN 110</t>
  </si>
  <si>
    <t>STU  SiTech+ Přesuvka DN 75</t>
  </si>
  <si>
    <t>STU  SiTech+ Přesuvka DN 50</t>
  </si>
  <si>
    <t>STU  SiTech+ Přesuvka DN 40</t>
  </si>
  <si>
    <t>HF208050W</t>
  </si>
  <si>
    <t>STDA  SiTech+ Odbočka dvojitá 45° DN 110/50/50</t>
  </si>
  <si>
    <t>HF207050W</t>
  </si>
  <si>
    <t>STDA  SiTech+ Odbočka dvojitá 87,5° DN 75/50/50</t>
  </si>
  <si>
    <t>HF208035W</t>
  </si>
  <si>
    <t>STEA  SiTech+ Odbočka 87,5° DN 160/160</t>
  </si>
  <si>
    <t>STEA  SiTech+ Odbočka 87,5° DN 160/110</t>
  </si>
  <si>
    <t>STEA  SiTech+ Odbočka 87,5° DN 125/125</t>
  </si>
  <si>
    <t>STEA  SiTech+ Odbočka 87,5° DN 125/110</t>
  </si>
  <si>
    <t>STEA  SiTech+ Odbočka 87,5° DN 110/110</t>
  </si>
  <si>
    <t>STEA  SiTech+ Odbočka 87,5° DN 110/75</t>
  </si>
  <si>
    <t>STEA  SiTech+ Odbočka 87,5° DN 110/50</t>
  </si>
  <si>
    <t>STEA  SiTech+ Odbočka 87,5° DN 75/75</t>
  </si>
  <si>
    <t>STEA  SiTech+ Odbočka 87,5° DN 75/50</t>
  </si>
  <si>
    <t>STEA  SiTech+ Odbočka 87,5° DN 50/50</t>
  </si>
  <si>
    <t>STEA  SiTech+ Odbočka 87,5° DN 50/40</t>
  </si>
  <si>
    <t>STEA  SiTech+ Odbočka 87,5° DN 40/40</t>
  </si>
  <si>
    <t>STEA  SiTech+ Odbočka 67,5° DN 110/110</t>
  </si>
  <si>
    <t>STEA  SiTech+ Odbočka 67,5° DN 110/75</t>
  </si>
  <si>
    <t>STEA  SiTech+ Odbočka 67,5° DN 110/50</t>
  </si>
  <si>
    <t>STEA  SiTech+ Odbočka 67,5° DN 75/50</t>
  </si>
  <si>
    <t>STEA  SiTech+ Odbočka 67,5° DN 50/50</t>
  </si>
  <si>
    <t>STEA  SiTech+ Odbočka 45° DN 160/160</t>
  </si>
  <si>
    <t>STEA  SiTech+ Odbočka 45° DN 160/110</t>
  </si>
  <si>
    <t>STEA  SiTech+ Odbočka 45° DN 125/125</t>
  </si>
  <si>
    <t>STEA  SiTech+ Odbočka 45° DN 125/110</t>
  </si>
  <si>
    <t>STEA  SiTech+ Odbočka 45° DN 125/75</t>
  </si>
  <si>
    <t>STEA  SiTech+ Odbočka 45° DN 110/110</t>
  </si>
  <si>
    <t>STEA  SiTech+ Odbočka 45° DN 110/75</t>
  </si>
  <si>
    <t>STEA  SiTech+ Odbočka 45° DN 110/50</t>
  </si>
  <si>
    <t>STEA  SiTech+ Odbočka 45° DN 75/75</t>
  </si>
  <si>
    <t>STEA  SiTech+ Odbočka 45° DN 75/50</t>
  </si>
  <si>
    <t>STEA  SiTech+ Odbočka 45° DN 50/50</t>
  </si>
  <si>
    <t>STEA  SiTech+ Odbočka 45° DN 50/40</t>
  </si>
  <si>
    <t>STEA  SiTech+ Odbočka 45° DN 40/40</t>
  </si>
  <si>
    <t>STEA  SiTech+ Odbočka 45° DN 40/32</t>
  </si>
  <si>
    <t>STEA  SiTech+ Odbočka 45° DN 32/32</t>
  </si>
  <si>
    <t>STB  SiTech+ Koleno 87,5° DN 160</t>
  </si>
  <si>
    <t>STB  SiTech+ Koleno 45° DN 160</t>
  </si>
  <si>
    <t>STB  SiTech+ Koleno 30° DN 160</t>
  </si>
  <si>
    <t>STB  SiTech+ Koleno 15° DN 160</t>
  </si>
  <si>
    <t>STB  SiTech+ Koleno 87,5° DN 125</t>
  </si>
  <si>
    <t>STB  SiTech+ Koleno 67,5° DN 125</t>
  </si>
  <si>
    <t>STB  SiTech+ Koleno 45° DN 125</t>
  </si>
  <si>
    <t>STB  SiTech+ Koleno 30° DN 125</t>
  </si>
  <si>
    <t>STB  SiTech+ Koleno 15° DN 125</t>
  </si>
  <si>
    <t>STB  SiTech+ Koleno 87,5° DN 110</t>
  </si>
  <si>
    <t>STB  SiTech+ Koleno 67,5° DN 110</t>
  </si>
  <si>
    <t>STB  SiTech+ Koleno 45° DN 110</t>
  </si>
  <si>
    <t>STB  SiTech+ Koleno 30° DN 110</t>
  </si>
  <si>
    <t>STB  SiTech+ Koleno 15° DN 110</t>
  </si>
  <si>
    <t>STB  SiTech+ Koleno 87,5° DN 75</t>
  </si>
  <si>
    <t>STB  SiTech+ Koleno 67,5° DN 75</t>
  </si>
  <si>
    <t>STB  SiTech+ Koleno 45° DN 75</t>
  </si>
  <si>
    <t>STB  SiTech+ Koleno 30° DN 75</t>
  </si>
  <si>
    <t>STB  SiTech+ Koleno 15° DN 75</t>
  </si>
  <si>
    <t>STB  SiTech+ Koleno 87,5° DN 50</t>
  </si>
  <si>
    <t>STB  SiTech+ Koleno 67,5° DN 50</t>
  </si>
  <si>
    <t>STB  SiTech+ Koleno 45° DN 50</t>
  </si>
  <si>
    <t>STB  SiTech+ Koleno 30° DN 50</t>
  </si>
  <si>
    <t>STB  SiTech+ Koleno 15° DN 50</t>
  </si>
  <si>
    <t>STB  SiTech+ Koleno 87,5° DN 40</t>
  </si>
  <si>
    <t>STB  SiTech+ Koleno 67,5° DN 40</t>
  </si>
  <si>
    <t>STB  SiTech+ Koleno 45° DN 40</t>
  </si>
  <si>
    <t>STB  SiTech+ Koleno 30° DN 40</t>
  </si>
  <si>
    <t>STB  SiTech+ Koleno 15° DN 40</t>
  </si>
  <si>
    <t>STB  SiTech+ Koleno 87,5° DN 32</t>
  </si>
  <si>
    <t>STB  SiTech+ Koleno 67,5° DN 32</t>
  </si>
  <si>
    <t>STB  SiTech+ Koleno 45° DN 32</t>
  </si>
  <si>
    <t>STB  SiTech+ Koleno 30° DN 32</t>
  </si>
  <si>
    <t>STB  SiTech+ Koleno 15° DN 32</t>
  </si>
  <si>
    <t>STEM  SiTech+ Trubka DN 160 / 3000mm</t>
  </si>
  <si>
    <t>STEM  SiTech+ Trubka DN 160 / 2000mm</t>
  </si>
  <si>
    <t>STEM  SiTech+ Trubka DN 160 / 1000mm</t>
  </si>
  <si>
    <t>STEM  SiTech+ Trubka DN 160 / 500mm</t>
  </si>
  <si>
    <t>STEM  SiTech+ Trubka DN 160 / 250mm</t>
  </si>
  <si>
    <t>STEM  SiTech+ Trubka DN 125 / 3000mm</t>
  </si>
  <si>
    <t>STEM  SiTech+ Trubka DN 125 / 2000mm</t>
  </si>
  <si>
    <t>STEM  SiTech+ Trubka DN 125 / 1500mm</t>
  </si>
  <si>
    <t>HP210750W</t>
  </si>
  <si>
    <t>STEM  SiTech+ Trubka DN 125 / 1000mm</t>
  </si>
  <si>
    <t>STEM  SiTech+ Trubka DN 125 / 500mm</t>
  </si>
  <si>
    <t>STEM  SiTech+ Trubka DN 125 / 250mm</t>
  </si>
  <si>
    <t>STEM  SiTech+ Trubka DN 110 / 3000mm</t>
  </si>
  <si>
    <t>STEM  SiTech+ Trubka DN 110 / 2000mm</t>
  </si>
  <si>
    <t>STEM  SiTech+ Trubka DN 110 / 1500mm</t>
  </si>
  <si>
    <t>STEM  SiTech+ Trubka DN 110 / 1000mm</t>
  </si>
  <si>
    <t>STEM  SiTech+ Trubka DN 110 / 500mm</t>
  </si>
  <si>
    <t>STEM  SiTech+ Trubka DN 110 / 250mm</t>
  </si>
  <si>
    <t>STEM  SiTech+ Trubka DN 110 / 150mm</t>
  </si>
  <si>
    <t>STEM  SiTech+ Trubka DN 75 / 3000mm</t>
  </si>
  <si>
    <t>STEM  SiTech+ Trubka DN 75 / 2000mm</t>
  </si>
  <si>
    <t>STEM  SiTech+ Trubka DN 75 / 1500mm</t>
  </si>
  <si>
    <t>STEM  SiTech+ Trubka DN 75 / 1000mm</t>
  </si>
  <si>
    <t>STEM  SiTech+ Trubka DN 75 / 500mm</t>
  </si>
  <si>
    <t>STEM  SiTech+ Trubka DN 75 / 250mm</t>
  </si>
  <si>
    <t>STEM  SiTech+ Trubka DN 75 / 150mm</t>
  </si>
  <si>
    <t>STEM  SiTech+ Trubka DN 50 / 3000mm</t>
  </si>
  <si>
    <t>STEM  SiTech+ Trubka DN 50 / 2000mm</t>
  </si>
  <si>
    <t>STEM  SiTech+ Trubka DN 50 / 1500mm</t>
  </si>
  <si>
    <t>HP210350W</t>
  </si>
  <si>
    <t>STEM  SiTech+ Trubka DN 50 / 1000mm</t>
  </si>
  <si>
    <t>STEM  SiTech+ Trubka DN 50 /  500mm</t>
  </si>
  <si>
    <t>STEM  SiTech+ Trubka DN 50 / 250mm</t>
  </si>
  <si>
    <t>STEM  SiTech+ Trubka DN 50 / 150mm</t>
  </si>
  <si>
    <t>STEM  SiTech+ Trubka DN 40 / 2000mm</t>
  </si>
  <si>
    <t>STEM  SiTech+ Trubka DN 40 / 1500mm</t>
  </si>
  <si>
    <t>HP210250W</t>
  </si>
  <si>
    <t>STEM  SiTech+ Trubka DN 40 / 1000mm</t>
  </si>
  <si>
    <t>STEM  SiTech+ Trubka DN 40 /  500mm</t>
  </si>
  <si>
    <t>STEM  SiTech+ Trubka DN 40 / 250mm</t>
  </si>
  <si>
    <t>STEM  SiTech+ Trubka DN 32 / 2000mm</t>
  </si>
  <si>
    <t>STEM  SiTech+ Trubka DN 32 / 1500mm</t>
  </si>
  <si>
    <t>HP210150W</t>
  </si>
  <si>
    <t>STEM  SiTech+ Trubka DN 32 / 1000mm</t>
  </si>
  <si>
    <t>STEM  SiTech+ Trubka DN 32 / 500mm</t>
  </si>
  <si>
    <t>STEM  SiTech+ Trubka DN 32 / 250mm</t>
  </si>
  <si>
    <t>Trubky pro lisované systémy</t>
  </si>
  <si>
    <t>XP101375W</t>
  </si>
  <si>
    <t>PERTTRK016</t>
  </si>
  <si>
    <t>PE-RT/Al/PE-RT-trubka vinutá 16x2,0 (200m)</t>
  </si>
  <si>
    <t>PERTTRK020</t>
  </si>
  <si>
    <t>PE-RT/Al/PE-RT-trubka vinutá 20X2,25 (100m)</t>
  </si>
  <si>
    <t>XP102211W</t>
  </si>
  <si>
    <t>WAVIN  SiTech+</t>
  </si>
  <si>
    <r>
      <rPr>
        <b/>
        <sz val="16"/>
        <rFont val="Arial CE"/>
        <family val="2"/>
        <charset val="238"/>
      </rPr>
      <t xml:space="preserve"> </t>
    </r>
    <r>
      <rPr>
        <b/>
        <sz val="14"/>
        <rFont val="Arial CE"/>
        <family val="2"/>
        <charset val="238"/>
      </rPr>
      <t>odhlučněná vnitřní kanalizace</t>
    </r>
  </si>
  <si>
    <t>PE-Xc/Al/PE-HD-trubka vinutá 16x2,0 (100m)</t>
  </si>
  <si>
    <t>PE-Xc/Al/PE-HD-trubka vinutá 16x2,0 (200m)</t>
  </si>
  <si>
    <t>PE-Xc/Al/PE-HD-trubka vinutá 20X2,25 (100m)</t>
  </si>
  <si>
    <t>PE-Xc/Al/PE-HD-trubka vinutá 25X2,5 (50m)</t>
  </si>
  <si>
    <t>PE-Xc/Al/PE-HD-potrubí 16x2,0 / 5m</t>
  </si>
  <si>
    <t>PE-Xc/Al/PE-HD-potrubí 20x2,25 / 5m</t>
  </si>
  <si>
    <t>PE-Xc/Al/PE-HD-potrubí 25x2,5 / 5m</t>
  </si>
  <si>
    <t>PE-Xc/Al/PE-HD-potrubí 32x3,0 / 5m</t>
  </si>
  <si>
    <t>PE-Xc/Al/PE-HD-potrubí 40x4,0 / 5m</t>
  </si>
  <si>
    <t>PE-Xc/Al/PE-HD-potrubí 50x4,5 / 5m</t>
  </si>
  <si>
    <t>PE-Xc/Al/PE-HD-potrubí 63x6,0 / 5m  *</t>
  </si>
  <si>
    <t>PE-Xc/Al/PE-HD</t>
  </si>
  <si>
    <t>PE-RT/Al/PE-RT</t>
  </si>
  <si>
    <t>Ochranná trubka</t>
  </si>
  <si>
    <t>PE-Xc/Al/PE-HD-potrubí 75x7,5 / 5m  *</t>
  </si>
  <si>
    <t>XF110077W</t>
  </si>
  <si>
    <t>XF110020W</t>
  </si>
  <si>
    <t>XF120249W</t>
  </si>
  <si>
    <t>XF121516W</t>
  </si>
  <si>
    <t>XF121524W</t>
  </si>
  <si>
    <t>XF121532W</t>
  </si>
  <si>
    <t>XF130463W</t>
  </si>
  <si>
    <t>XF131643W</t>
  </si>
  <si>
    <t>XF131644W</t>
  </si>
  <si>
    <t>XF199010W</t>
  </si>
  <si>
    <t>XF171806W</t>
  </si>
  <si>
    <t>XF171815W</t>
  </si>
  <si>
    <t>XF199805W</t>
  </si>
  <si>
    <t>XF199890W</t>
  </si>
  <si>
    <t>XF171222W</t>
  </si>
  <si>
    <t>Lisovací čelisti 75 WAVIN  *</t>
  </si>
  <si>
    <t>Adaptér pro čelisti D 75 WAVIN  *</t>
  </si>
  <si>
    <t>Baterie 3,0 Ah pro ACO 202  *</t>
  </si>
  <si>
    <t>Nabíječka pro ACO 202  *</t>
  </si>
  <si>
    <t>XF301700W</t>
  </si>
  <si>
    <t>XF301907W</t>
  </si>
  <si>
    <t>XF312700W</t>
  </si>
  <si>
    <t>XF313737W</t>
  </si>
  <si>
    <t>XF313747W</t>
  </si>
  <si>
    <t>XF313757W</t>
  </si>
  <si>
    <t>XF313767W</t>
  </si>
  <si>
    <t>XF320700W</t>
  </si>
  <si>
    <t>XF321750W</t>
  </si>
  <si>
    <t>XF321760W</t>
  </si>
  <si>
    <t>XF323770W</t>
  </si>
  <si>
    <t>HP210510W</t>
  </si>
  <si>
    <t>HP210520W</t>
  </si>
  <si>
    <t>HP210530W</t>
  </si>
  <si>
    <t>HP210540W</t>
  </si>
  <si>
    <t>HP210550W</t>
  </si>
  <si>
    <t>HP210560W</t>
  </si>
  <si>
    <t>HP210570W</t>
  </si>
  <si>
    <t>HF201051W</t>
  </si>
  <si>
    <t>HF201052W</t>
  </si>
  <si>
    <t>HF201053W</t>
  </si>
  <si>
    <t>HF201054W</t>
  </si>
  <si>
    <t>HF201055W</t>
  </si>
  <si>
    <t>HF203052W</t>
  </si>
  <si>
    <t>HF203053W</t>
  </si>
  <si>
    <t>HF203054W</t>
  </si>
  <si>
    <t>HF203064W</t>
  </si>
  <si>
    <t>HF204054W</t>
  </si>
  <si>
    <t>HF205052W</t>
  </si>
  <si>
    <t>HF205054W</t>
  </si>
  <si>
    <t>HF205064W</t>
  </si>
  <si>
    <t>HF207040W</t>
  </si>
  <si>
    <t>HF215050W</t>
  </si>
  <si>
    <t>HF216050W</t>
  </si>
  <si>
    <t>HF218050W</t>
  </si>
  <si>
    <t>HF220052W</t>
  </si>
  <si>
    <t>HF220053W</t>
  </si>
  <si>
    <t>HF220064W</t>
  </si>
  <si>
    <t>HF224050W</t>
  </si>
  <si>
    <t>HF226050W</t>
  </si>
  <si>
    <t>STEM  SiTech+ Trubka DN 90 / 150mm</t>
  </si>
  <si>
    <t>STEM  SiTech+ Trubka DN 90 / 250mm</t>
  </si>
  <si>
    <t>STEM  SiTech+ Trubka DN 90 / 500mm</t>
  </si>
  <si>
    <t>STEM  SiTech+ Trubka DN 90 / 1000mm</t>
  </si>
  <si>
    <t>STEM  SiTech+ Trubka DN 90 / 1500mm</t>
  </si>
  <si>
    <t>STEM  SiTech+ Trubka DN 90 / 2000mm</t>
  </si>
  <si>
    <t>STEM  SiTech+ Trubka DN 90 / 3000mm</t>
  </si>
  <si>
    <t>STB  SiTech+ Koleno 15° DN 90</t>
  </si>
  <si>
    <t>STB  SiTech+ Koleno 30° DN 90</t>
  </si>
  <si>
    <t>STB  SiTech+ Koleno 45° DN 90</t>
  </si>
  <si>
    <t>STB  SiTech+ Koleno 67,5° DN 90</t>
  </si>
  <si>
    <t>STB  SiTech+ Koleno 87,5° DN 90</t>
  </si>
  <si>
    <t>STEA  SiTech+ Odbočka 45° DN 90/50</t>
  </si>
  <si>
    <t>STEA  SiTech+ Odbočka 45° DN 90/75</t>
  </si>
  <si>
    <t>STEA  SiTech+ Odbočka 45° DN 90/90</t>
  </si>
  <si>
    <t>STEA  SiTech+ Odbočka 45° DN 110/90</t>
  </si>
  <si>
    <t>STEA  SiTech+ Odbočka 67,5° DN 90/90</t>
  </si>
  <si>
    <t>STEA  SiTech+ Odbočka 87,5° DN 90/50</t>
  </si>
  <si>
    <t>STEA  SiTech+ Odbočka 87,5° DN 90/90</t>
  </si>
  <si>
    <t>STEA  SiTech+ Odbočka 87,5° DN 110/90</t>
  </si>
  <si>
    <t>STDA  SiTech+ Odbočka dvojitá 45° DN 90/50/50</t>
  </si>
  <si>
    <t>STU  SiTech+ Přesuvka DN 90</t>
  </si>
  <si>
    <t>STMM  SiTech+ Dvouhrdlá spojka DN 90</t>
  </si>
  <si>
    <t>STLL  SiTech+ Prodloužené hrdlo DN 90</t>
  </si>
  <si>
    <t>STR  SiTech+ Redukce DN 90/50</t>
  </si>
  <si>
    <t>STR  SiTech+ Redukce DN 90/75</t>
  </si>
  <si>
    <t>STR  SiTech+ Redukce DN 110/90</t>
  </si>
  <si>
    <t>STM  SiTech+ Zátka DN 90</t>
  </si>
  <si>
    <t>STRE  SiTech+ Čistící kus DN 90</t>
  </si>
  <si>
    <t>TF907010W</t>
  </si>
  <si>
    <t>TF907020W</t>
  </si>
  <si>
    <t>TF907030W</t>
  </si>
  <si>
    <t>TF907050W</t>
  </si>
  <si>
    <t>TF909110W</t>
  </si>
  <si>
    <t>TF909210W</t>
  </si>
  <si>
    <t>TF909220W</t>
  </si>
  <si>
    <t>TF909320W</t>
  </si>
  <si>
    <t>TF909330W</t>
  </si>
  <si>
    <t>TF909530W</t>
  </si>
  <si>
    <t>TF910110W</t>
  </si>
  <si>
    <t>TF910210W</t>
  </si>
  <si>
    <t>TF910220W</t>
  </si>
  <si>
    <t>TF910320W</t>
  </si>
  <si>
    <t>TF910330W</t>
  </si>
  <si>
    <t>TF910530W</t>
  </si>
  <si>
    <t>TF930110W</t>
  </si>
  <si>
    <t>TF930210W</t>
  </si>
  <si>
    <t>TF931110W</t>
  </si>
  <si>
    <t>TF932110W</t>
  </si>
  <si>
    <t>TF932210W</t>
  </si>
  <si>
    <t>TF915010W</t>
  </si>
  <si>
    <t>TF915020W</t>
  </si>
  <si>
    <t>TF915030W</t>
  </si>
  <si>
    <t>TF915050W</t>
  </si>
  <si>
    <t>TF916121W</t>
  </si>
  <si>
    <t>TF916211W</t>
  </si>
  <si>
    <t>TF916212W</t>
  </si>
  <si>
    <t>TF916221W</t>
  </si>
  <si>
    <t>TF916232W</t>
  </si>
  <si>
    <t>TF916311W</t>
  </si>
  <si>
    <t>TF916312W</t>
  </si>
  <si>
    <t>TF916313W</t>
  </si>
  <si>
    <t>TF916321W</t>
  </si>
  <si>
    <t>TF916322W</t>
  </si>
  <si>
    <t>TF916323W</t>
  </si>
  <si>
    <t>TF916332W</t>
  </si>
  <si>
    <t>TF916353W</t>
  </si>
  <si>
    <t>TF916515W</t>
  </si>
  <si>
    <t>TF916523W</t>
  </si>
  <si>
    <t>TF916525W</t>
  </si>
  <si>
    <t>TF916533W</t>
  </si>
  <si>
    <t>TF916535W</t>
  </si>
  <si>
    <t>TF919110W</t>
  </si>
  <si>
    <t>TF919210W</t>
  </si>
  <si>
    <t>TF919220W</t>
  </si>
  <si>
    <t>TF919310W</t>
  </si>
  <si>
    <t>TF919320W</t>
  </si>
  <si>
    <t>TF919510W</t>
  </si>
  <si>
    <t>TF919530W</t>
  </si>
  <si>
    <t>TF920110W</t>
  </si>
  <si>
    <t>TF920210W</t>
  </si>
  <si>
    <t>TF900110W</t>
  </si>
  <si>
    <t>TF900220W</t>
  </si>
  <si>
    <t>TF900330W</t>
  </si>
  <si>
    <t>TF900550W</t>
  </si>
  <si>
    <t>TF901210W</t>
  </si>
  <si>
    <t>TF901310W</t>
  </si>
  <si>
    <t>TF901320W</t>
  </si>
  <si>
    <t>TF901510W</t>
  </si>
  <si>
    <t>TF901520W</t>
  </si>
  <si>
    <t>TF901530W</t>
  </si>
  <si>
    <t>TF923110W</t>
  </si>
  <si>
    <t>TF923120W</t>
  </si>
  <si>
    <t>TF923210W</t>
  </si>
  <si>
    <t>TF923220W</t>
  </si>
  <si>
    <t>TF923230W</t>
  </si>
  <si>
    <t>TF923320W</t>
  </si>
  <si>
    <t>TF923330W</t>
  </si>
  <si>
    <t>TF923530W</t>
  </si>
  <si>
    <t>TF923540W</t>
  </si>
  <si>
    <t>TF924110W</t>
  </si>
  <si>
    <t>TF924210W</t>
  </si>
  <si>
    <t>TF924220W</t>
  </si>
  <si>
    <t>TF924320W</t>
  </si>
  <si>
    <t>TF924330W</t>
  </si>
  <si>
    <t>TF924530W</t>
  </si>
  <si>
    <t>TF926110W</t>
  </si>
  <si>
    <t>TF926120W</t>
  </si>
  <si>
    <t>TF926210W</t>
  </si>
  <si>
    <t>TF926220W</t>
  </si>
  <si>
    <t>TF926250W</t>
  </si>
  <si>
    <t>TF926320W</t>
  </si>
  <si>
    <t>TF926330W</t>
  </si>
  <si>
    <t>TF926350W</t>
  </si>
  <si>
    <t>TF926530W</t>
  </si>
  <si>
    <t>TF926540W</t>
  </si>
  <si>
    <t>TF926550W</t>
  </si>
  <si>
    <t>TF927110W</t>
  </si>
  <si>
    <t>TF927210W</t>
  </si>
  <si>
    <t>M5 Koleno 90° 16</t>
  </si>
  <si>
    <t>M5 Koleno 90° 20</t>
  </si>
  <si>
    <t>M5 Koleno 90° 25</t>
  </si>
  <si>
    <t>M5 Koleno 90° 32</t>
  </si>
  <si>
    <t>M5 Koleno vnitřní závit 90° 16x1/2"</t>
  </si>
  <si>
    <t>M5 Koleno vnitřní závit 90° 20x1/2"</t>
  </si>
  <si>
    <t>M5 Koleno vnitřní závit 90° 20x3/4"</t>
  </si>
  <si>
    <t>M5 Koleno vnitřní závit 90° 25x3/4"</t>
  </si>
  <si>
    <t>M5 Koleno vnitřní závit 90° 25x1"</t>
  </si>
  <si>
    <t>M5 Koleno vnitřní závit 90° 32x1"</t>
  </si>
  <si>
    <t>M5 Koleno vnější závit 90° 16x1/2"</t>
  </si>
  <si>
    <t>M5 Koleno vnější závit 90° 20x1/2"</t>
  </si>
  <si>
    <t>M5 Koleno vnější závit 90° 20x3/4"</t>
  </si>
  <si>
    <t>M5 Koleno vnější závit 90° 25x3/4"</t>
  </si>
  <si>
    <t>M5 Koleno vnější závit 90° 25x1"</t>
  </si>
  <si>
    <t>M5 Koleno vnější závit 90° 32x1"</t>
  </si>
  <si>
    <t>M5 Nástěnné koleno vnitřní závit 16x1/2"</t>
  </si>
  <si>
    <t>M5 Nástěnné koleno vnitřní závit 20x1/2"</t>
  </si>
  <si>
    <t>M5 Nástěnné koleno vnitřní závit 16x1/2" dlouhá</t>
  </si>
  <si>
    <t>M5 Nástěnné koleno průchozí vnitřní závit 16x1/2"</t>
  </si>
  <si>
    <t>M5 Nástěnné koleno průchozí vnitřní závit 20x1/2"</t>
  </si>
  <si>
    <t>M5 T-Kus 16</t>
  </si>
  <si>
    <t>M5 T-Kus 20</t>
  </si>
  <si>
    <t>M5 T-Kus 25</t>
  </si>
  <si>
    <t>M5 T-Kus 32</t>
  </si>
  <si>
    <t>M5 T-Kus redukovaný 16x20x16</t>
  </si>
  <si>
    <t>M5 T-Kus redukovaný 20x16x16</t>
  </si>
  <si>
    <t>M5 T-Kus redukovaný 20x16x20</t>
  </si>
  <si>
    <t>M5 T-Kus redukovaný 20x20x16</t>
  </si>
  <si>
    <t>M5 T-Kus redukovaný 20x25x20</t>
  </si>
  <si>
    <t>M5 T-Kus redukovaný 25x16x16</t>
  </si>
  <si>
    <t>M5 T-Kus redukovaný 25x16x20</t>
  </si>
  <si>
    <t>M5 T-Kus redukovaný 25x16x25</t>
  </si>
  <si>
    <t>M5 T-Kus redukovaný 25x20x16</t>
  </si>
  <si>
    <t>M5 T-Kus redukovaný 25x20x20</t>
  </si>
  <si>
    <t>M5 T-Kus redukovaný 25x20x25</t>
  </si>
  <si>
    <t>M5 T-Kus redukovaný 25x25x20</t>
  </si>
  <si>
    <t>M5 T-Kus redukovaný 25x32x25</t>
  </si>
  <si>
    <t>M5 T-Kus redukovaný 32x16x32</t>
  </si>
  <si>
    <t>M5 T-Kus redukovaný 32x20x25</t>
  </si>
  <si>
    <t>M5 T-Kus redukovaný 32x20x32</t>
  </si>
  <si>
    <t>M5 T-Kus redukovaný 32x25x25</t>
  </si>
  <si>
    <t>M5 T-Kus redukovaný 32x25x32</t>
  </si>
  <si>
    <t>M5 T-Kus vnitřní závit 16x1/2"x16</t>
  </si>
  <si>
    <t>M5 T-Kus vnitřní závit 20x1/2"x20</t>
  </si>
  <si>
    <t>M5 T-Kus vnitřní závit 20x3/4"x20</t>
  </si>
  <si>
    <t>M5 T-Kus vnitřní závit 25x1/2"x25</t>
  </si>
  <si>
    <t>M5 T-Kus vnitřní závit 25x3/4"x25</t>
  </si>
  <si>
    <t>M5 T-Kus vnitřní závit 32x1/2"x32</t>
  </si>
  <si>
    <t>M5 T-Kus vnitřní závit 32x1"x32</t>
  </si>
  <si>
    <t>M5 T-Kus vnější závit 16x1/2"x16</t>
  </si>
  <si>
    <t>M5 T-Kus vnější závit 20x1/2"x20</t>
  </si>
  <si>
    <t>M5 Spojka 16</t>
  </si>
  <si>
    <t>M5 Spojka 20</t>
  </si>
  <si>
    <t>M5 Spojka 25</t>
  </si>
  <si>
    <t>M5 Spojka 32</t>
  </si>
  <si>
    <t>M5 Spojka redukovaná 20x16</t>
  </si>
  <si>
    <t>M5 Spojka redukovaná 25x16</t>
  </si>
  <si>
    <t>M5 Spojka redukovaná 25x20</t>
  </si>
  <si>
    <t>M5 Spojka redukovaná 32x16</t>
  </si>
  <si>
    <t>M5 Spojka redukovaná 32x20</t>
  </si>
  <si>
    <t>M5 Spojka redukovaná 32x25</t>
  </si>
  <si>
    <t>M5 Spojka vnitřní závit 16x1/2"</t>
  </si>
  <si>
    <t>M5 Spojka vnitřní závit 16x3/4"</t>
  </si>
  <si>
    <t>M5 Spojka vnitřní závit 20x1/2"</t>
  </si>
  <si>
    <t>M5 Spojka vnitřní závit 20x3/4"</t>
  </si>
  <si>
    <t>M5 Spojka vnitřní závit 20x1"</t>
  </si>
  <si>
    <t>M5 Spojka vnitřní závit 25x3/4"</t>
  </si>
  <si>
    <t>M5 Spojka vnitřní závit 25x1"</t>
  </si>
  <si>
    <t>M5 Spojka vnitřní závit 32x1"</t>
  </si>
  <si>
    <t>M5 Spojka vnitřní závit 32x1 1/4"</t>
  </si>
  <si>
    <t>M5 Spojka vnější závit 16x1/2"</t>
  </si>
  <si>
    <t>M5 Spojka vnější závit 20x1/2"</t>
  </si>
  <si>
    <t>M5 Spojka vnější závit 20x3/4"</t>
  </si>
  <si>
    <t>M5 Spojka vnější závit 25x3/4"</t>
  </si>
  <si>
    <t>M5 Spojka vnější závit 25x1"</t>
  </si>
  <si>
    <t>M5 Spojka vnější závit 32x1"</t>
  </si>
  <si>
    <t>M5 Spojka se šroubením 16x1/2"</t>
  </si>
  <si>
    <t>M5 Spojka se šroubením 16x3/4"</t>
  </si>
  <si>
    <t>M5 Spojka se šroubením 20x1/2"</t>
  </si>
  <si>
    <t>M5 Spojka se šroubením 20x3/4"</t>
  </si>
  <si>
    <t>M5 Spojka se šroubením 20x1 1/2"</t>
  </si>
  <si>
    <t>M5 Spojka se šroubením 25x3/4"</t>
  </si>
  <si>
    <t>M5 Spojka se šroubením 25x1"</t>
  </si>
  <si>
    <t>M5 Spojka se šroubením 25x1 1/2"</t>
  </si>
  <si>
    <t>M5 Spojka se šroubením 32x1"</t>
  </si>
  <si>
    <t>M5 Spojka se šroubením 32x1 1/4"</t>
  </si>
  <si>
    <t>M5 Spojka se šroubením 32x1 1/2"</t>
  </si>
  <si>
    <t>M5 Spojka koncová vnitřní závit16x1/2"</t>
  </si>
  <si>
    <t>M5 Spojka koncová vnitřní závit20x1/2"</t>
  </si>
  <si>
    <t>XP102400W</t>
  </si>
  <si>
    <t>PE-Xc/Al/PE-HD-trubka vinutá 32X3,0 (50m)</t>
  </si>
  <si>
    <t>PE-Xc/Al/PE-HD v ochranné trubce</t>
  </si>
  <si>
    <t>PE-Xc/Al/PE-HD v tepelné izolaci - 9mm</t>
  </si>
  <si>
    <t>PE-Xc/Al/PE-HD v tepelné izolaci - 13mm</t>
  </si>
  <si>
    <t>PE-Xc/Al/PE-HD v tepelné izolaci - 26mm</t>
  </si>
  <si>
    <t>PE-Xc/Al/PE-HD-trubka vinutá 16x2,0 v ochranné trubce  *</t>
  </si>
  <si>
    <t>PE-Xc/Al/PE-HD-trubka vinutá 20X2,25 v ochranné trubce  *</t>
  </si>
  <si>
    <t>PE-Xc/Al/PE-HD-trubka vinutá 16x2,0 v izolací 9mm  *</t>
  </si>
  <si>
    <t>PE-Xc/Al/PE-HD-trubka vinutá 20X2,25 v izolací 9mm  *</t>
  </si>
  <si>
    <t>PE-Xc/Al/PE-HD-trubka vinutá 25X2,5 v izolací 9mm  *</t>
  </si>
  <si>
    <t>PE-Xc/Al/PE-HD-trubka vinutá 16x2,0 v izolací 13mm  *</t>
  </si>
  <si>
    <t>PE-Xc/Al/PE-HD-trubka vinutá 20X2,25 v izolací 13mm  *</t>
  </si>
  <si>
    <t>PE-Xc/Al/PE-HD-trubka vinutá 25X2,5 v izolací 13mm  *</t>
  </si>
  <si>
    <t>PE-Xc/Al/PE-HD-trubka vinutá 16x2,0 v izolací 26mm  *</t>
  </si>
  <si>
    <t>PE-Xc/Al/PE-HD-trubka vinutá 20X2,25 v izolací 26mm  *</t>
  </si>
  <si>
    <t>PE-Xc/Al/PE-HD-trubka vinutá 25X2,5 v izolací 26mm  *</t>
  </si>
  <si>
    <t>Ochranná vlnitá trubka z polyethylenu 29 (25x2,5) černá  *</t>
  </si>
  <si>
    <t>Ochranná vlnitá trubka z polyethylenu 36 (32x3,0) černá  *</t>
  </si>
  <si>
    <t>Rozdělovač s průtokoměry 2 výv. - podl. topení - (nerez)</t>
  </si>
  <si>
    <t>Rozdělovač s průtokoměry 3 výv. - podl. topení - (nerez)</t>
  </si>
  <si>
    <t>Rozdělovač s průtokoměry 4 výv. - podl. topení - (nerez)</t>
  </si>
  <si>
    <t>Rozdělovač s průtokoměry 5 výv. - podl. topení - (nerez)</t>
  </si>
  <si>
    <t>Rozdělovač s průtokoměry 6 výv. - podl. topení - (nerez)</t>
  </si>
  <si>
    <t>Rozdělovač s průtokoměry 7 výv. - podl. topení - (nerez)</t>
  </si>
  <si>
    <t>Rozdělovač s průtokoměry 8 výv. - podl. topení - (nerez)</t>
  </si>
  <si>
    <t>Rozdělovač s průtokoměry 9 výv. - podl. topení - (nerez)</t>
  </si>
  <si>
    <t>Rozdělovač s průtokoměry 10 výv. - podl. topení - (nerez)</t>
  </si>
  <si>
    <t>Rozdělovač s průtokoměry 11 výv. - podl. topení - (nerez)</t>
  </si>
  <si>
    <t>Rozdělovač s průtokoměry 12 výv. - podl. topení - (nerez)</t>
  </si>
  <si>
    <t>Směšovací sada nerezová</t>
  </si>
  <si>
    <t>XF114300W</t>
  </si>
  <si>
    <t>XF114350W</t>
  </si>
  <si>
    <t>XF114360W</t>
  </si>
  <si>
    <t>XF114370W</t>
  </si>
  <si>
    <t>XF121424W</t>
  </si>
  <si>
    <t>XF141000W</t>
  </si>
  <si>
    <t>Radiátorový připojovací blok 16x2,0 - 200mm</t>
  </si>
  <si>
    <t>XF141010W</t>
  </si>
  <si>
    <t>Radiátorový připojovací blok 16x2,0 - vario</t>
  </si>
  <si>
    <t>XF143001W</t>
  </si>
  <si>
    <t>XF143002W</t>
  </si>
  <si>
    <t>XF143003W</t>
  </si>
  <si>
    <t>XF143004W</t>
  </si>
  <si>
    <t>XF143005W</t>
  </si>
  <si>
    <t>XF143006W</t>
  </si>
  <si>
    <t>XF143007W</t>
  </si>
  <si>
    <t>XF143008W</t>
  </si>
  <si>
    <t>XF143009W</t>
  </si>
  <si>
    <t>XF143010W</t>
  </si>
  <si>
    <t>XF143011W</t>
  </si>
  <si>
    <t>TF359105W</t>
  </si>
  <si>
    <t>Dilatační pás k podlahovému vytápění samolepící 8/150</t>
  </si>
  <si>
    <t>TF359110W</t>
  </si>
  <si>
    <t>Dilatační profil 2m</t>
  </si>
  <si>
    <t>TF359115W</t>
  </si>
  <si>
    <t>Lišta k dilatačnímu profilu 2m</t>
  </si>
  <si>
    <t>TF359120W</t>
  </si>
  <si>
    <t>Lepící páska</t>
  </si>
  <si>
    <t>TF000100W</t>
  </si>
  <si>
    <t>TF000200W</t>
  </si>
  <si>
    <t>TF000202W</t>
  </si>
  <si>
    <t>TF000300W</t>
  </si>
  <si>
    <t>TF000350W</t>
  </si>
  <si>
    <t>TF000400W</t>
  </si>
  <si>
    <t>TF000404W</t>
  </si>
  <si>
    <t>TF000405W</t>
  </si>
  <si>
    <t>TF000421W</t>
  </si>
  <si>
    <t>TF000422W</t>
  </si>
  <si>
    <t>TF000431W</t>
  </si>
  <si>
    <t>TF000432W</t>
  </si>
  <si>
    <t>TF000440W</t>
  </si>
  <si>
    <t>TF000441W</t>
  </si>
  <si>
    <t>TF000442W</t>
  </si>
  <si>
    <t>TF000450W</t>
  </si>
  <si>
    <t>TF000451W</t>
  </si>
  <si>
    <t>TF000500W</t>
  </si>
  <si>
    <t>TF000510W</t>
  </si>
  <si>
    <t>Sentio servo motor 3-pos., 24V</t>
  </si>
  <si>
    <r>
      <t>WAVIN M1 (M-press)</t>
    </r>
    <r>
      <rPr>
        <b/>
        <sz val="16"/>
        <rFont val="Arial CE"/>
        <family val="2"/>
        <charset val="238"/>
      </rPr>
      <t xml:space="preserve">                                                                              </t>
    </r>
    <r>
      <rPr>
        <b/>
        <sz val="14"/>
        <rFont val="Arial CE"/>
        <family val="2"/>
        <charset val="238"/>
      </rPr>
      <t>systémy pro rozvody vody, topení a podlahového vytápění</t>
    </r>
  </si>
  <si>
    <t>XF300955W</t>
  </si>
  <si>
    <t>XF300956W</t>
  </si>
  <si>
    <t>XF303504W</t>
  </si>
  <si>
    <t>XF303605W</t>
  </si>
  <si>
    <t>XF303706W</t>
  </si>
  <si>
    <t>XF305605W</t>
  </si>
  <si>
    <t>XF305706W</t>
  </si>
  <si>
    <t>XF314525W</t>
  </si>
  <si>
    <t>XF314545W</t>
  </si>
  <si>
    <t>XF314656W</t>
  </si>
  <si>
    <t>XF314767W</t>
  </si>
  <si>
    <t>TP000013W</t>
  </si>
  <si>
    <t>TP000023W</t>
  </si>
  <si>
    <t>TP001012W</t>
  </si>
  <si>
    <t>TP001022W</t>
  </si>
  <si>
    <t>TP001031W</t>
  </si>
  <si>
    <t>TP002012W</t>
  </si>
  <si>
    <t>TP002022W</t>
  </si>
  <si>
    <t>TP004011W</t>
  </si>
  <si>
    <t>TP004021W</t>
  </si>
  <si>
    <t>TP004031W</t>
  </si>
  <si>
    <t>Skříňka podomítková pro rozdělovač 2-4 okruhy</t>
  </si>
  <si>
    <t>Skříňka podomítková pro rozdělovač 5-6 okruhů</t>
  </si>
  <si>
    <t>Skříňka podomítková pro rozdělovač 7-8 okruhů</t>
  </si>
  <si>
    <t>Skříňka podomítková pro rozdělovač 9-10 okruhů</t>
  </si>
  <si>
    <t>Skříňka podomítková pro rozdělovač 11-13 okruhů</t>
  </si>
  <si>
    <t>Skříňka podomítková pro rozdělovač 14-16 okruhů</t>
  </si>
  <si>
    <t>Skříňka podomítková pro rozdělovač 17-18 okruhů</t>
  </si>
  <si>
    <t>Lisovací souprava akku ACO 202 WAVIN</t>
  </si>
  <si>
    <t>Lisovací čelisti 16 WAVIN</t>
  </si>
  <si>
    <t>Lisovací čelisti 20 WAVIN</t>
  </si>
  <si>
    <t>Lisovací čelisti 25 WAVIN</t>
  </si>
  <si>
    <t>Lisovací čelisti 32 WAVIN</t>
  </si>
  <si>
    <t>Lisovací čelisti 40 WAVIN</t>
  </si>
  <si>
    <t>Lisovací čelisti 50 WAVIN</t>
  </si>
  <si>
    <t>Kalibrační souprava pro trubky PE-Xc/Al/PE-HD 16 - 32</t>
  </si>
  <si>
    <t>Držadlo kalibrátoru na trubky PE-Xc/Al/PE-HD</t>
  </si>
  <si>
    <t>Kalibrační trn pro trubky PE-Xc/Al/PE-HD 16</t>
  </si>
  <si>
    <t>Kalibrační trn pro trubky PE-Xc/Al/PE-HD 20</t>
  </si>
  <si>
    <t>Kalibrační trn pro trubky PE-Xc/Al/PE-HD 25</t>
  </si>
  <si>
    <t>Kalibrační trn pro trubky PE-Xc/Al/PE-HD 32</t>
  </si>
  <si>
    <r>
      <t xml:space="preserve">WAVIN M5
</t>
    </r>
    <r>
      <rPr>
        <b/>
        <sz val="14"/>
        <rFont val="Arial CE"/>
        <family val="2"/>
        <charset val="238"/>
      </rPr>
      <t>systémy pro rozvody vody, topení a podlahového vytápění</t>
    </r>
  </si>
  <si>
    <r>
      <t>WAVIN K1 (K-press</t>
    </r>
    <r>
      <rPr>
        <b/>
        <sz val="16"/>
        <rFont val="Arial CE"/>
        <family val="2"/>
        <charset val="238"/>
      </rPr>
      <t xml:space="preserve">)
</t>
    </r>
    <r>
      <rPr>
        <b/>
        <sz val="14"/>
        <rFont val="Arial CE"/>
        <family val="2"/>
        <charset val="238"/>
      </rPr>
      <t>systémy pro rozvody vody, topení a podlahového vytápění</t>
    </r>
  </si>
  <si>
    <t>Rozdělovač pro topenářské rozvody - 2 vývody - (nerez)</t>
  </si>
  <si>
    <t>Rozdělovač pro topenářské rozvody - 3 vývody - (nerez)</t>
  </si>
  <si>
    <t>Rozdělovač pro topenářské rozvody - 4 vývody - (nerez)</t>
  </si>
  <si>
    <t>Rozdělovač pro topenářské rozvody - 5 vývodů - (nerez)</t>
  </si>
  <si>
    <t>Rozdělovač pro topenářské rozvody - 6 vývodů - (nerez)</t>
  </si>
  <si>
    <t>Rozdělovač pro topenářské rozvody - 7 vývodů - (nerez)</t>
  </si>
  <si>
    <t>Rozdělovač pro topenářské rozvody - 8 vývodů - (nerez)</t>
  </si>
  <si>
    <t>Rozdělovač pro topenářské rozvody - 9 vývodů - (nerez)</t>
  </si>
  <si>
    <t>Rozdělovač pro topenářské rozvody - 10 vývodů - (nerez)</t>
  </si>
  <si>
    <t>Rozdělovač pro topenářské rozvody - 11 vývodů - (nerez)</t>
  </si>
  <si>
    <t>Rozdělovač pro topenářské rozvody - 12 vývodů - (nerez)</t>
  </si>
  <si>
    <t>TP111290W</t>
  </si>
  <si>
    <t>TP111360W</t>
  </si>
  <si>
    <t>TP002031W</t>
  </si>
  <si>
    <t>I.  Skupina - tvarovky</t>
  </si>
  <si>
    <t>II.  Skupina - příslušenství</t>
  </si>
  <si>
    <t>WAVIN  AS+</t>
  </si>
  <si>
    <t>III.  Skupina - Sentio</t>
  </si>
  <si>
    <t>TF000401W</t>
  </si>
  <si>
    <t>ASEM  Trubka DN 50 150 mm</t>
  </si>
  <si>
    <t>ASEM  Trubka DN 50 250 mm</t>
  </si>
  <si>
    <t>ASEM  Trubka DN 50 500 mm</t>
  </si>
  <si>
    <t>ASEM  Trubka DN 50 1000 mm</t>
  </si>
  <si>
    <t>ASEM  Trubka DN 50 2000 mm</t>
  </si>
  <si>
    <t>ASEM  Trubka DN 50 2750 mm</t>
  </si>
  <si>
    <t>ASEM  Trubka DN 50 3000 mm</t>
  </si>
  <si>
    <t>ASEM  Trubka DN 75 150 mm</t>
  </si>
  <si>
    <t>ASEM  Trubka DN 75 250 mm</t>
  </si>
  <si>
    <t>ASEM  Trubka DN 75 500 mm</t>
  </si>
  <si>
    <t>ASEM  Trubka DN 75 1000 mm</t>
  </si>
  <si>
    <t>ASEM  Trubka DN 75 2000 mm</t>
  </si>
  <si>
    <t>ASEM  Trubka DN 75 2750 mm</t>
  </si>
  <si>
    <t>ASEM  Trubka DN 75 3000 mm</t>
  </si>
  <si>
    <t>ASEM  Trubka DN 90 150 mm</t>
  </si>
  <si>
    <t>ASEM  Trubka DN 90 250 mm</t>
  </si>
  <si>
    <t>ASEM  Trubka DN 90 500 mm</t>
  </si>
  <si>
    <t>ASEM  Trubka DN 90 1000 mm</t>
  </si>
  <si>
    <t>ASEM  Trubka DN 90 2000 mm</t>
  </si>
  <si>
    <t>ASEM  Trubka DN 90 2750 mm</t>
  </si>
  <si>
    <t>ASEM  Trubka DN 90 3000 mm</t>
  </si>
  <si>
    <t>ASEM  Trubka DN 110 150 mm</t>
  </si>
  <si>
    <t>ASEM  Trubka DN 110 250 mm</t>
  </si>
  <si>
    <t>ASEM  Trubka DN 110 500 mm</t>
  </si>
  <si>
    <t>ASEM  Trubka DN 110 1000 mm</t>
  </si>
  <si>
    <t>ASEM  Trubka DN 110 2000 mm</t>
  </si>
  <si>
    <t>ASEM  Trubka DN 110 2750 mm</t>
  </si>
  <si>
    <t>ASEM  Trubka DN 110 3000 mm</t>
  </si>
  <si>
    <t>ASEM  Trubka DN 125 150 mm</t>
  </si>
  <si>
    <t>ASEM  Trubka DN 125 250 mm</t>
  </si>
  <si>
    <t>ASEM  Trubka DN 125 500 mm</t>
  </si>
  <si>
    <t>ASEM  Trubka DN 125 1000 mm</t>
  </si>
  <si>
    <t>ASEM  Trubka DN 125 2000 mm</t>
  </si>
  <si>
    <t>ASEM  Trubka DN 125 2750 mm</t>
  </si>
  <si>
    <t>ASEM  Trubka DN 125 3000 mm</t>
  </si>
  <si>
    <t>ASEM  Trubka DN 160 150 mm</t>
  </si>
  <si>
    <t>ASEM  Trubka DN 160 250 mm</t>
  </si>
  <si>
    <t>ASEM  Trubka DN 160 500 mm</t>
  </si>
  <si>
    <t>ASEM  Trubka DN 160 1000 mm</t>
  </si>
  <si>
    <t>ASEM  Trubka DN 160 2000 mm</t>
  </si>
  <si>
    <t>ASEM  Trubka DN 160 2750 mm</t>
  </si>
  <si>
    <t>ASEM  Trubka DN 160 3000 mm</t>
  </si>
  <si>
    <t>ASEM  Trubka DN 200 250 mm</t>
  </si>
  <si>
    <t>ASEM  Trubka DN 200 500 mm</t>
  </si>
  <si>
    <t>ASEM  Trubka DN 200 1000 mm</t>
  </si>
  <si>
    <t>ASEM  Trubka DN 200 2000 mm</t>
  </si>
  <si>
    <t>ASEM  Trubka DN 200 2750 mm</t>
  </si>
  <si>
    <t>ASEM  Trubka DN 200 3000 mm</t>
  </si>
  <si>
    <t>ASB  Koleno 15° DN 50</t>
  </si>
  <si>
    <t>ASB  Koleno 30° DN 50</t>
  </si>
  <si>
    <t>ASB  Koleno 45° DN 50</t>
  </si>
  <si>
    <t>ASB  Koleno 67° DN 50</t>
  </si>
  <si>
    <t>ASB  Koleno 87° DN 50</t>
  </si>
  <si>
    <t>ASB  Koleno 15° DN 75</t>
  </si>
  <si>
    <t>ASB  Koleno 30° DN 75</t>
  </si>
  <si>
    <t>ASB  Koleno 45° DN 75</t>
  </si>
  <si>
    <t>ASB  Koleno 67° DN 75</t>
  </si>
  <si>
    <t>ASB  Koleno 87° DN 75</t>
  </si>
  <si>
    <t>ASB  Koleno 15° DN 90</t>
  </si>
  <si>
    <t>ASB  Koleno 30° DN 90</t>
  </si>
  <si>
    <t>ASB  Koleno 45° DN 90</t>
  </si>
  <si>
    <t>ASB  Koleno 67° DN 90</t>
  </si>
  <si>
    <t>ASB  Koleno 87° DN 90</t>
  </si>
  <si>
    <t>ASB  Koleno 15° DN 110</t>
  </si>
  <si>
    <t>ASB  Koleno 30° DN 110</t>
  </si>
  <si>
    <t>ASB  Koleno 45° DN 110</t>
  </si>
  <si>
    <t>ASB  Koleno 67° DN 110</t>
  </si>
  <si>
    <t>ASB  Koleno 87° DN 110</t>
  </si>
  <si>
    <t>ASB  Koleno 15° DN 125</t>
  </si>
  <si>
    <t>ASB  Koleno 30° DN 125</t>
  </si>
  <si>
    <t>ASB  Koleno 45° DN 125</t>
  </si>
  <si>
    <t>ASB  Koleno 87° DN 125</t>
  </si>
  <si>
    <t>ASB  Koleno 15° DN 160</t>
  </si>
  <si>
    <t>ASB  Koleno 30° DN 160</t>
  </si>
  <si>
    <t>ASB  Koleno 45° DN 160</t>
  </si>
  <si>
    <t>ASB  Koleno 87° DN 160</t>
  </si>
  <si>
    <t>ASB  Koleno 45° DN 200</t>
  </si>
  <si>
    <t>ASB  Koleno 87° DN 200</t>
  </si>
  <si>
    <t>ASB  Koleno prodloužené 45° DN 90</t>
  </si>
  <si>
    <t>ASEA  Odbočka 45° DN 50x50</t>
  </si>
  <si>
    <t>ASEA  Odbočka 87° DN 50x50</t>
  </si>
  <si>
    <t>ASEA  Odbočka 45° DN 75x50</t>
  </si>
  <si>
    <t>ASEA  Odbočka 87° DN 75x50</t>
  </si>
  <si>
    <t>ASEA  Odbočka 45° DN 75x75</t>
  </si>
  <si>
    <t>ASEA  Odbočka 87° DN 75x75</t>
  </si>
  <si>
    <t>ASEA  Odbočka 45° DN 90x50</t>
  </si>
  <si>
    <t>ASEA  Odbočka 87° DN 90x50</t>
  </si>
  <si>
    <t>ASEA  Odbočka 45° DN 90x75</t>
  </si>
  <si>
    <t>ASEA  Odbočka 87° DN 90x75</t>
  </si>
  <si>
    <t>ASEA  Odbočka 45° DN 90x90</t>
  </si>
  <si>
    <t>ASEA  Odbočka 88,5° DN 90x90 IR</t>
  </si>
  <si>
    <t>ASEA  Odbočka 45° DN 110x50</t>
  </si>
  <si>
    <t>ASEA  Odbočka 87° DN 110x50</t>
  </si>
  <si>
    <t>ASEA  Odbočka 45° DN 110x75</t>
  </si>
  <si>
    <t>ASEA  Odbočka 87° DN 110x75</t>
  </si>
  <si>
    <t>ASEA  Odbočka 45° DN 110x90</t>
  </si>
  <si>
    <t>ASEA  Odbočka 87° DN 110x90</t>
  </si>
  <si>
    <t>ASEA  Odbočka 45° DN 110x110</t>
  </si>
  <si>
    <t>ASEA  Odbočka 87° DN 110x110 IR</t>
  </si>
  <si>
    <t>ASEA  Odbočka 45° DN 125x110</t>
  </si>
  <si>
    <t>ASEA  Odbočka 87° DN 125x110</t>
  </si>
  <si>
    <t>ASEA  Odbočka 45° DN 125x125</t>
  </si>
  <si>
    <t>ASEA  Odbočka 45° DN 160x110</t>
  </si>
  <si>
    <t>ASEA  Odbočka 87° DN 160x110</t>
  </si>
  <si>
    <t>ASEA  Odbočka 45° DN 160x125</t>
  </si>
  <si>
    <t>ASEA  Odbočka 45° DN 160x160</t>
  </si>
  <si>
    <t>ASEA  Odbočka 45° DN 200x200</t>
  </si>
  <si>
    <t>ASDA  Odbočka dvojitá 87° DN 90x90x90 IR</t>
  </si>
  <si>
    <t>ASDA  Odbočka dvojitá 87° DN 110x110x110 IR</t>
  </si>
  <si>
    <t>ASED  Odbočka dvojitá rohová 87° DN 110x110x110</t>
  </si>
  <si>
    <t>ASPA  Odbočka paralelní DN 90x90</t>
  </si>
  <si>
    <t>ASPA  Odbočka paralelní DN 110x110</t>
  </si>
  <si>
    <t>ASDA  Odbočka šachtová DN110x110x75</t>
  </si>
  <si>
    <t>ASEP  Odbočka paneláková přímá 87° DN 90x90x50</t>
  </si>
  <si>
    <t>ASEP  Odbočka paneláková přímá 87° DN 110x110x50</t>
  </si>
  <si>
    <t>ASEP  Odbočka paneláková rohová 87° DN 90x90x50 levá</t>
  </si>
  <si>
    <t>ASEP  Odbočka paneláková rohová 87° DN 110x110x50 levá</t>
  </si>
  <si>
    <t>ASEP  Odbočka paneláková rohová 87° DN 90x90x50 pravá</t>
  </si>
  <si>
    <t>ASU  Přesuvka DN 50</t>
  </si>
  <si>
    <t>ASU  Přesuvka DN 75</t>
  </si>
  <si>
    <t>ASU  Přesuvka DN 90</t>
  </si>
  <si>
    <t>ASU  Přesuvka DN 110</t>
  </si>
  <si>
    <t>ASU  Přesuvka DN 125</t>
  </si>
  <si>
    <t>ASU  Přesuvka DN 160</t>
  </si>
  <si>
    <t>ASU  Přesuvka DN 200</t>
  </si>
  <si>
    <t>ASMM  Dvouhrdlá spojka DN 50</t>
  </si>
  <si>
    <t>ASMM  Dvouhrdlá spojka DN 75</t>
  </si>
  <si>
    <t>ASMM  Dvouhrdlá spojka DN 90</t>
  </si>
  <si>
    <t>ASMM  Dvouhrdlá spojka DN 110</t>
  </si>
  <si>
    <t>ASMM  Dvouhrdlá spojka DN 125</t>
  </si>
  <si>
    <t>ASMM  Dvouhrdlá spojka DN 160</t>
  </si>
  <si>
    <t>ASMM  Dvouhrdlá spojka DN 200</t>
  </si>
  <si>
    <t>ASR  Redukce DN 75x50 krátká</t>
  </si>
  <si>
    <t>ASR  Redukce DN 90x50 krátká</t>
  </si>
  <si>
    <t>ASR  Redukce DN 90x75 krátká</t>
  </si>
  <si>
    <t>ASR  Redukce DN 110x50 krátká</t>
  </si>
  <si>
    <t>ASR  Redukce DN 110x75 krátká</t>
  </si>
  <si>
    <t>ASR  Redukce DN 110x90 krátká</t>
  </si>
  <si>
    <t>ASR  Redukce DN 125x110 krátká</t>
  </si>
  <si>
    <t>ASR  Redukce DN 160x110 krátká</t>
  </si>
  <si>
    <t>ASR  Redukce DN 160x125 krátká</t>
  </si>
  <si>
    <t>ASR  Redukce DN 200x160 krátká</t>
  </si>
  <si>
    <t>ASM  Zátka hrdlová DN 50</t>
  </si>
  <si>
    <t>ASM  Zátka hrdlová DN 75</t>
  </si>
  <si>
    <t>ASM  Zátka hrdlová DN 90</t>
  </si>
  <si>
    <t>ASM  Zátka hrdlová DN 110</t>
  </si>
  <si>
    <t>ASM  Zátka hrdlová DN 125</t>
  </si>
  <si>
    <t>ASM  Zátka hrdlová DN 160</t>
  </si>
  <si>
    <t>ASRE  Čistící kus DN 50</t>
  </si>
  <si>
    <t>ASRE  Čistící kus DN 75</t>
  </si>
  <si>
    <t>ASRE  Čistící kus DN 90</t>
  </si>
  <si>
    <t>ASRE  Čistící kus DN 110</t>
  </si>
  <si>
    <t>ASRE  Čistící kus DN 125</t>
  </si>
  <si>
    <t>ASRE  Čistící kus DN 160</t>
  </si>
  <si>
    <t>ASS  Připojovací kus DN 50</t>
  </si>
  <si>
    <t>ASSW  Připojovací koleno DN 50</t>
  </si>
  <si>
    <t>M1 KOLENO  90° 50</t>
  </si>
  <si>
    <t>M1 KOLENO  90° 63  *</t>
  </si>
  <si>
    <t>M1 KOLENO  90° 75  *</t>
  </si>
  <si>
    <t>M1 KOLENO  45° 50</t>
  </si>
  <si>
    <t>M1 KOLENO  45° 63  *</t>
  </si>
  <si>
    <t>M1 KOLENO  45° 75  *</t>
  </si>
  <si>
    <t>M1 KOLENO 90° vnější závit 50 x 1 1/2"</t>
  </si>
  <si>
    <t>M1 KOLENO 90° vnější závit 63 x 2"</t>
  </si>
  <si>
    <t>M1 KOLENO 90° vnější závit 75 x 2 1/2"</t>
  </si>
  <si>
    <t>M1 KOLENO 90° vnitřní závit 50 x 1 1/2"</t>
  </si>
  <si>
    <t>M1 KOLENO 90° vnitřní závit 63 x 2"  *</t>
  </si>
  <si>
    <t>M1 KOLENO 90° vnitřní závit 75 x 1 1/2"  *</t>
  </si>
  <si>
    <t>M1 SPOJKA 50</t>
  </si>
  <si>
    <t>M1 SPOJKA 63  *</t>
  </si>
  <si>
    <t>M1 SPOJKA 75  *</t>
  </si>
  <si>
    <t xml:space="preserve">M1 SPOJKA  redukovaná 50 x 32  </t>
  </si>
  <si>
    <t xml:space="preserve">M1 SPOJKA  redukovaná 50 x 40  </t>
  </si>
  <si>
    <t>M1 SPOJKA  redukovaná 63 x 40  *</t>
  </si>
  <si>
    <t>M1 SPOJKA  redukovaná 63 x 50  *</t>
  </si>
  <si>
    <t>M1 SPOJKA  redukovaná 75 x 50  *</t>
  </si>
  <si>
    <t>M1 SPOJKA  redukovaná 75 x 63  *</t>
  </si>
  <si>
    <t xml:space="preserve">M1 SPOJKA  s vnějším závitem 50 x 1 1/2"  </t>
  </si>
  <si>
    <t>M1 SPOJKA  s vnějším závitem 63 x 2"  *</t>
  </si>
  <si>
    <t>M1 SPOJKA  s vnějším závitem 75 x 2 1/2"  *</t>
  </si>
  <si>
    <t xml:space="preserve">M1 SPOJKA  s vnitřním závitem 50 x 1 1/2"  </t>
  </si>
  <si>
    <t>M1 SPOJKA  s vnitřním závitem 63 x 2"  *</t>
  </si>
  <si>
    <t>K1 izolace pro nástěnné koleno 16x1/2"</t>
  </si>
  <si>
    <t>K1 držak nástěnného kolena</t>
  </si>
  <si>
    <t>K1 držak nástěnných kolen 76,5/153</t>
  </si>
  <si>
    <t>K1 držak nástěnných kolen 100/120</t>
  </si>
  <si>
    <t>Napojovací spojka 20x3/4"</t>
  </si>
  <si>
    <t>Kalibrátor 40</t>
  </si>
  <si>
    <t>Kalibrátor 50</t>
  </si>
  <si>
    <t>Kalibrátor 63 *</t>
  </si>
  <si>
    <t>Kalibrátor 75 *</t>
  </si>
  <si>
    <t>Pružina 16</t>
  </si>
  <si>
    <t>Pružina 20</t>
  </si>
  <si>
    <t>Pružina 25</t>
  </si>
  <si>
    <t>Pružina 16 vnější</t>
  </si>
  <si>
    <t>Pružina 20 vnější</t>
  </si>
  <si>
    <t>ASEP Odbočka paneláková rohová 87° DN 110x110x50 pravá</t>
  </si>
  <si>
    <t>Příslušenství HT</t>
  </si>
  <si>
    <t>HF185000W</t>
  </si>
  <si>
    <t>HF185100W</t>
  </si>
  <si>
    <t>ASB  Koleno prodloužené 45° DN 110</t>
  </si>
  <si>
    <t>AS+ Pojistná manžeta DN 50</t>
  </si>
  <si>
    <t>AS+ Pojistná manžeta DN 75</t>
  </si>
  <si>
    <t>AS+ Pojistná manžeta DN 90</t>
  </si>
  <si>
    <t>AS+ Pojistná manžeta DN 110</t>
  </si>
  <si>
    <t>AS+ Pojistná manžeta DN 125</t>
  </si>
  <si>
    <t>AS+ Pojistná manžeta DN 160</t>
  </si>
  <si>
    <t>AS+ Pojistná manžeta DN 200</t>
  </si>
  <si>
    <t>Wavin Zvukově-izolační objímka DN 32 M8/10</t>
  </si>
  <si>
    <t>Wavin Zvukově-izolační objímka DN 40 M8/10</t>
  </si>
  <si>
    <t>Wavin Zvukově-izolační objímka DN 50 M8/10</t>
  </si>
  <si>
    <t>Wavin Zvukově-izolační objímka DN 75 M8/10</t>
  </si>
  <si>
    <t>Wavin Zvukově-izolační objímka DN 90 M8/10</t>
  </si>
  <si>
    <t>Wavin Zvukově-izolační objímka DN 110 M8/10</t>
  </si>
  <si>
    <t>Wavin Zvukově-izolační objímka DN 125 M8/10</t>
  </si>
  <si>
    <t>Wavin Zvukově-izolační objímka DN 160 M8/10</t>
  </si>
  <si>
    <t>Wavin Zvukově-izolační objímka DN 200 M8/10</t>
  </si>
  <si>
    <t>ASED  Odbočka dvojitá rohová 87° DN 90x90x90</t>
  </si>
  <si>
    <t>K1 koleno 90° 50</t>
  </si>
  <si>
    <t>K1 koleno 90° 63  *</t>
  </si>
  <si>
    <t>K1 koleno 90° 75  *</t>
  </si>
  <si>
    <t>K1 koleno 45° 50</t>
  </si>
  <si>
    <t>K1 koleno 45° 63  *</t>
  </si>
  <si>
    <t>K1 koleno 45° 75  *</t>
  </si>
  <si>
    <t>K1 spojka 50</t>
  </si>
  <si>
    <t>K1 spojka 63  *</t>
  </si>
  <si>
    <t>K1 spojka 75  *</t>
  </si>
  <si>
    <t>K1 spojka redukovaná 50/32</t>
  </si>
  <si>
    <t>K1 spojka redukovaná 50/40</t>
  </si>
  <si>
    <t>K1 spojka redukovaná 63/40  *</t>
  </si>
  <si>
    <t>K1 spojka redukovaná 63/50  *</t>
  </si>
  <si>
    <t>K1 spojka redukovaná 75/50  *</t>
  </si>
  <si>
    <t>K1 spojka redukovaná 75/63  *</t>
  </si>
  <si>
    <t>K1 spojka s vnějším závitem 50x1 1/2"</t>
  </si>
  <si>
    <t>K1 spojka přechodová lisovaná - PE-Xc/Al/PE-HD/Cu 16 x 15  *</t>
  </si>
  <si>
    <t>K1 spojka přechodová lisovaná - PE-Xc/Al/PE-HD/Cu 25 x 22  *</t>
  </si>
  <si>
    <t>K1 spoj k ohřívači koleno 16x300mm</t>
  </si>
  <si>
    <t>K1 spojka přechodová lisovaná - PE-Xc/Al/PE-HD/Cu 20 x 18  *</t>
  </si>
  <si>
    <t>XF136020W</t>
  </si>
  <si>
    <t>Napojovací spojka 16x3/4"</t>
  </si>
  <si>
    <t>M1 T-Kus 50</t>
  </si>
  <si>
    <t>M1 T-Kus 63  *</t>
  </si>
  <si>
    <t>M1 T-Kus 75  *</t>
  </si>
  <si>
    <t>M1 T-Kus redukovaný 50 x 40 x 50</t>
  </si>
  <si>
    <t>M1 T-Kus redukovaný 63 x 40 x 63  *</t>
  </si>
  <si>
    <t>M1 T-Kus redukovaný 75 x 32 x 75  *</t>
  </si>
  <si>
    <t>M1 T-Kus redukovaný 75 x 40 x 75  *</t>
  </si>
  <si>
    <t>M1 T-Kus redukovaný 75 x 50 x 75  *</t>
  </si>
  <si>
    <t>M1 T-Kus redukovaný 75 x 63 x 75  *</t>
  </si>
  <si>
    <t>M1 T-Kus s vnitřním závitem 50 x 1" x 50</t>
  </si>
  <si>
    <t>M1 T-Kus s vnitřním závitem 50 x 1 1/2" x 50</t>
  </si>
  <si>
    <t>M1 T-Kus s vnitřním závitem 63 x 2" x 63  *</t>
  </si>
  <si>
    <t>M1 T-Kus s vnitřním závitem 75 x 2 1/2" x 75  *</t>
  </si>
  <si>
    <t>K1 T-Kus 50</t>
  </si>
  <si>
    <t>K1 T-Kus 63  *</t>
  </si>
  <si>
    <t>K1 T-Kus 75  *</t>
  </si>
  <si>
    <t>K1 T-Kus redukovaný 50/25/40</t>
  </si>
  <si>
    <t>K1 T-Kus redukovaný 50/25/50</t>
  </si>
  <si>
    <t>K1 T-Kus redukovaný 50/32/32</t>
  </si>
  <si>
    <t>K1 T-Kus redukovaný 50/32/40</t>
  </si>
  <si>
    <t>K1 T-Kus redukovaný 50/32/50</t>
  </si>
  <si>
    <t>K1 T-Kus redukovaný 50/40/40</t>
  </si>
  <si>
    <t>K1 T-Kus redukovaný 50/40/50</t>
  </si>
  <si>
    <t>K1 T-Kus redukovaný 63/25/50  *</t>
  </si>
  <si>
    <t>K1 T-Kus redukovaný 63/32/63  *</t>
  </si>
  <si>
    <t>K1 T-Kus redukovaný 63/40/63  *</t>
  </si>
  <si>
    <t>K1 T-Kus redukovaný 75/32/75  *</t>
  </si>
  <si>
    <t>K1 T-Kus redukovaný 75/40/75  *</t>
  </si>
  <si>
    <t>K1 T-Kus redukovaný 75/50/75  *</t>
  </si>
  <si>
    <t>ASLL Prodloužené hrdlo DN 50</t>
  </si>
  <si>
    <t>ASLL Prodloužené hrdlo DN 75</t>
  </si>
  <si>
    <t>ASLL Prodloužené hrdlo DN 90</t>
  </si>
  <si>
    <t>ASLL Prodloužené hrdlo DN 110</t>
  </si>
  <si>
    <t>ASLL Prodloužené hrdlo DN 125</t>
  </si>
  <si>
    <t>ASLL Prodloužené hrdlo DN 160</t>
  </si>
  <si>
    <t>Těsnění NBR DN 50</t>
  </si>
  <si>
    <t>Těsnění NBR DN 75</t>
  </si>
  <si>
    <t>Těsnění NBR DN 90</t>
  </si>
  <si>
    <t>Těsnění NBR DN 110</t>
  </si>
  <si>
    <t>Těsnění NBR DN 125</t>
  </si>
  <si>
    <t>Těsnění NBR DN 160</t>
  </si>
  <si>
    <t>Těsnění NBR DN 200</t>
  </si>
  <si>
    <t>Těsnění EPDM DN 50</t>
  </si>
  <si>
    <t>Těsnění EPDM DN 75</t>
  </si>
  <si>
    <t>Těsnění EPDM DN 90</t>
  </si>
  <si>
    <t>Těsnění EPDM DN 110</t>
  </si>
  <si>
    <t>Těsnění EPDM DN 125</t>
  </si>
  <si>
    <t>Těsnění EPDM DN 160</t>
  </si>
  <si>
    <t>Těsnění EPDM DN 200</t>
  </si>
  <si>
    <t>Poloclip DN 30/40/50</t>
  </si>
  <si>
    <t>Poloclip DN 100/70</t>
  </si>
  <si>
    <t>STDA  SiTech+ Odbočka dvojitá 87,5° DN 110/110/110</t>
  </si>
  <si>
    <t>STED  SiTech+ Odbočka rohová 87,5° DN 110/50/50</t>
  </si>
  <si>
    <t>STEP  SiTech+ Paneláková odbočka rohová DN 110/75/110-67 - levá</t>
  </si>
  <si>
    <t>STEP  SiTech+ Paneláková odbočka rohová DN 110/75/110-87 - levá</t>
  </si>
  <si>
    <t>STEP  SiTech+ Paneláková odbočka rohová DN 110/110/75-67 - pravá</t>
  </si>
  <si>
    <t>STEP  SiTech+ Paneláková odbočka rohová DN 110/110/75-87 - pravá</t>
  </si>
  <si>
    <t>EPDM přechodová manžeta AS AS+ DN 58-50</t>
  </si>
  <si>
    <t>EPDM přechodová manžeta AS AS+ DN 78-75</t>
  </si>
  <si>
    <t>EPDM přechodová manžeta AS AS+ DN 135-125</t>
  </si>
  <si>
    <t>HP014000W</t>
  </si>
  <si>
    <t>HP014010W</t>
  </si>
  <si>
    <t>HP014020W</t>
  </si>
  <si>
    <t>HP014040W</t>
  </si>
  <si>
    <t>HP014060W</t>
  </si>
  <si>
    <t>HP014065W</t>
  </si>
  <si>
    <t>HP014070W</t>
  </si>
  <si>
    <t>HP014100W</t>
  </si>
  <si>
    <t>HP014110W</t>
  </si>
  <si>
    <t>HP014120W</t>
  </si>
  <si>
    <t>HP014140W</t>
  </si>
  <si>
    <t>HP014160W</t>
  </si>
  <si>
    <t>HP014165W</t>
  </si>
  <si>
    <t>HP014170W</t>
  </si>
  <si>
    <t>HP014200W</t>
  </si>
  <si>
    <t>HP014210W</t>
  </si>
  <si>
    <t>HP014220W</t>
  </si>
  <si>
    <t>HP014240W</t>
  </si>
  <si>
    <t>HP014260W</t>
  </si>
  <si>
    <t>HP014265W</t>
  </si>
  <si>
    <t>HP014270W</t>
  </si>
  <si>
    <t>HP014300W</t>
  </si>
  <si>
    <t>HP014310W</t>
  </si>
  <si>
    <t>HP014320W</t>
  </si>
  <si>
    <t>HP014340W</t>
  </si>
  <si>
    <t>HP014360W</t>
  </si>
  <si>
    <t>HP014365W</t>
  </si>
  <si>
    <t>HP014370W</t>
  </si>
  <si>
    <t>HP014400W</t>
  </si>
  <si>
    <t>HP014410W</t>
  </si>
  <si>
    <t>HP014420W</t>
  </si>
  <si>
    <t>HP014440W</t>
  </si>
  <si>
    <t>HP014460W</t>
  </si>
  <si>
    <t>HP014465W</t>
  </si>
  <si>
    <t>HP014470W</t>
  </si>
  <si>
    <t>HP014500W</t>
  </si>
  <si>
    <t>HP014510W</t>
  </si>
  <si>
    <t>HP014520W</t>
  </si>
  <si>
    <t>HP014540W</t>
  </si>
  <si>
    <t>HP014560W</t>
  </si>
  <si>
    <t>HP014565W</t>
  </si>
  <si>
    <t>HP014570W</t>
  </si>
  <si>
    <t>HP014610W</t>
  </si>
  <si>
    <t>HP014620W</t>
  </si>
  <si>
    <t>HP014640W</t>
  </si>
  <si>
    <t>HP014660W</t>
  </si>
  <si>
    <t>HP014665W</t>
  </si>
  <si>
    <t>HP014670W</t>
  </si>
  <si>
    <t>HF015000W</t>
  </si>
  <si>
    <t>HF015010W</t>
  </si>
  <si>
    <t>HF015020W</t>
  </si>
  <si>
    <t>HF015030W</t>
  </si>
  <si>
    <t>HF015050W</t>
  </si>
  <si>
    <t>HF015100W</t>
  </si>
  <si>
    <t>HF015110W</t>
  </si>
  <si>
    <t>HF015120W</t>
  </si>
  <si>
    <t>HF015130W</t>
  </si>
  <si>
    <t>HF015150W</t>
  </si>
  <si>
    <t>HF015200W</t>
  </si>
  <si>
    <t>HF015210W</t>
  </si>
  <si>
    <t>HF015220W</t>
  </si>
  <si>
    <t>HF015230W</t>
  </si>
  <si>
    <t>HF015250W</t>
  </si>
  <si>
    <t>HF015300W</t>
  </si>
  <si>
    <t>HF015310W</t>
  </si>
  <si>
    <t>HF015320W</t>
  </si>
  <si>
    <t>HF015330W</t>
  </si>
  <si>
    <t>HF015350W</t>
  </si>
  <si>
    <t>HF015400W</t>
  </si>
  <si>
    <t>HF015410W</t>
  </si>
  <si>
    <t>HF015420W</t>
  </si>
  <si>
    <t>HF015450W</t>
  </si>
  <si>
    <t>HF015500W</t>
  </si>
  <si>
    <t>HF015510W</t>
  </si>
  <si>
    <t>HF015520W</t>
  </si>
  <si>
    <t>HF015550W</t>
  </si>
  <si>
    <t>HF015620W</t>
  </si>
  <si>
    <t>HF015650W</t>
  </si>
  <si>
    <t>HF015221W</t>
  </si>
  <si>
    <t>HF015321W</t>
  </si>
  <si>
    <t>HF016000W</t>
  </si>
  <si>
    <t>HF016020W</t>
  </si>
  <si>
    <t>HF016030W</t>
  </si>
  <si>
    <t>HF016050W</t>
  </si>
  <si>
    <t>HF016060W</t>
  </si>
  <si>
    <t>HF016080W</t>
  </si>
  <si>
    <t>HF016090W</t>
  </si>
  <si>
    <t>HF016110W</t>
  </si>
  <si>
    <t>HF016120W</t>
  </si>
  <si>
    <t>HF016140W</t>
  </si>
  <si>
    <t>HF016150W</t>
  </si>
  <si>
    <t>HF016170W</t>
  </si>
  <si>
    <t>HF016180W</t>
  </si>
  <si>
    <t>HF016200W</t>
  </si>
  <si>
    <t>HF016210W</t>
  </si>
  <si>
    <t>HF016230W</t>
  </si>
  <si>
    <t>HF016240W</t>
  </si>
  <si>
    <t>HF016260W</t>
  </si>
  <si>
    <t>HF016270W</t>
  </si>
  <si>
    <t>HF016290W</t>
  </si>
  <si>
    <t>HF016300W</t>
  </si>
  <si>
    <t>HF016320W</t>
  </si>
  <si>
    <t>HF016330W</t>
  </si>
  <si>
    <t>HF016360W</t>
  </si>
  <si>
    <t>HF016380W</t>
  </si>
  <si>
    <t>HF016390W</t>
  </si>
  <si>
    <t>HF016420W</t>
  </si>
  <si>
    <t>HF016450W</t>
  </si>
  <si>
    <t>HF016490W</t>
  </si>
  <si>
    <t>HF016500W</t>
  </si>
  <si>
    <t>HF016510W</t>
  </si>
  <si>
    <t>HF016520W</t>
  </si>
  <si>
    <t>HF016590W</t>
  </si>
  <si>
    <t>HF016600W</t>
  </si>
  <si>
    <t>HF016999W</t>
  </si>
  <si>
    <t>HF016831W</t>
  </si>
  <si>
    <t>HF016841W</t>
  </si>
  <si>
    <t>HF016941W</t>
  </si>
  <si>
    <t>HF016951W</t>
  </si>
  <si>
    <t>HF016942W</t>
  </si>
  <si>
    <t>HF016952W</t>
  </si>
  <si>
    <t>HF017300W</t>
  </si>
  <si>
    <t>HF017310W</t>
  </si>
  <si>
    <t>HF017320W</t>
  </si>
  <si>
    <t>HF017330W</t>
  </si>
  <si>
    <t>HF017340W</t>
  </si>
  <si>
    <t>HF017350W</t>
  </si>
  <si>
    <t>HF017360W</t>
  </si>
  <si>
    <t>HF017400W</t>
  </si>
  <si>
    <t>HF017410W</t>
  </si>
  <si>
    <t>HF017420W</t>
  </si>
  <si>
    <t>HF017430W</t>
  </si>
  <si>
    <t>HF017440W</t>
  </si>
  <si>
    <t>HF017450W</t>
  </si>
  <si>
    <t>HF017460W</t>
  </si>
  <si>
    <t>HF017000W</t>
  </si>
  <si>
    <t>HF017010W</t>
  </si>
  <si>
    <t>HF017020W</t>
  </si>
  <si>
    <t>HF017030W</t>
  </si>
  <si>
    <t>HF017040W</t>
  </si>
  <si>
    <t>HF017050W</t>
  </si>
  <si>
    <t>HF017060W</t>
  </si>
  <si>
    <t>HF017070W</t>
  </si>
  <si>
    <t>HF017080W</t>
  </si>
  <si>
    <t>HF017090W</t>
  </si>
  <si>
    <t>HF017500W</t>
  </si>
  <si>
    <t>HF017510W</t>
  </si>
  <si>
    <t>HF017520W</t>
  </si>
  <si>
    <t>HF017530W</t>
  </si>
  <si>
    <t>HF017540W</t>
  </si>
  <si>
    <t>HF017550W</t>
  </si>
  <si>
    <t>HF017200W</t>
  </si>
  <si>
    <t>HF017210W</t>
  </si>
  <si>
    <t>HF017220W</t>
  </si>
  <si>
    <t>HF017230W</t>
  </si>
  <si>
    <t>HF017240W</t>
  </si>
  <si>
    <t>HF017250W</t>
  </si>
  <si>
    <t>HF017600W</t>
  </si>
  <si>
    <t>HF017610W</t>
  </si>
  <si>
    <t>HF017620W</t>
  </si>
  <si>
    <t>HF017630W</t>
  </si>
  <si>
    <t>HF017640W</t>
  </si>
  <si>
    <t>HF017650W</t>
  </si>
  <si>
    <t>HF017681W</t>
  </si>
  <si>
    <t>HF017691W</t>
  </si>
  <si>
    <t>HF017700W</t>
  </si>
  <si>
    <t>HF017710W</t>
  </si>
  <si>
    <t>HF017740W</t>
  </si>
  <si>
    <t>HF018100W</t>
  </si>
  <si>
    <t>HF018110W</t>
  </si>
  <si>
    <t>HF018120W</t>
  </si>
  <si>
    <t>HF018130W</t>
  </si>
  <si>
    <t>HF018140W</t>
  </si>
  <si>
    <t>HF018150W</t>
  </si>
  <si>
    <t>HF018160W</t>
  </si>
  <si>
    <t>HF018400W</t>
  </si>
  <si>
    <t>HF018410W</t>
  </si>
  <si>
    <t>HF018420W</t>
  </si>
  <si>
    <t>HF018430W</t>
  </si>
  <si>
    <t>HF018440W</t>
  </si>
  <si>
    <t>HF018450W</t>
  </si>
  <si>
    <t>HF018460W</t>
  </si>
  <si>
    <t>HF018500W</t>
  </si>
  <si>
    <t>HF018510W</t>
  </si>
  <si>
    <t>HF018520W</t>
  </si>
  <si>
    <t>HF018530W</t>
  </si>
  <si>
    <t>HF018540W</t>
  </si>
  <si>
    <t>HF018550W</t>
  </si>
  <si>
    <t>HF018560W</t>
  </si>
  <si>
    <t>HF023000W</t>
  </si>
  <si>
    <t>HF023010W</t>
  </si>
  <si>
    <t>HF023020W</t>
  </si>
  <si>
    <t>HF023030W</t>
  </si>
  <si>
    <t>HF023040W</t>
  </si>
  <si>
    <t>HF023050W</t>
  </si>
  <si>
    <t>HF023060W</t>
  </si>
  <si>
    <t>HF023070W</t>
  </si>
  <si>
    <t>HF023080W</t>
  </si>
  <si>
    <t>Regulační systém SENTIO</t>
  </si>
  <si>
    <t>M5 Koleno 90° 40</t>
  </si>
  <si>
    <t>TF907060W</t>
  </si>
  <si>
    <t>M5 Koleno 45° 40</t>
  </si>
  <si>
    <t>TF906060W</t>
  </si>
  <si>
    <t>TF909640W</t>
  </si>
  <si>
    <t>TF909650W</t>
  </si>
  <si>
    <t>M5 Koleno vnitřní závit 90° 40x1 1/4"</t>
  </si>
  <si>
    <t>M5 Koleno vnitřní závit 90° 40x1 1/2"</t>
  </si>
  <si>
    <t>M5 Koleno vnější závit 90° 40x1 1/4"</t>
  </si>
  <si>
    <t>TF910640W</t>
  </si>
  <si>
    <t>M5 Nástěnné koleno vnitřní závit 20x3/4"</t>
  </si>
  <si>
    <t>TF930220W</t>
  </si>
  <si>
    <t>M5 T-Kus 40</t>
  </si>
  <si>
    <t>TF915060W</t>
  </si>
  <si>
    <t>M5 T-Kus redukovaný 40x20x40</t>
  </si>
  <si>
    <t>M5 T-Kus redukovaný 40x25x32</t>
  </si>
  <si>
    <t>M5 T-Kus redukovaný 40x25x40</t>
  </si>
  <si>
    <t>TF916626W</t>
  </si>
  <si>
    <t>TF916635W</t>
  </si>
  <si>
    <t>TF916636W</t>
  </si>
  <si>
    <t>M5 T-Kus redukovaný 40x32x32</t>
  </si>
  <si>
    <t>M5 T-Kus redukovaný 40x32x40</t>
  </si>
  <si>
    <t>TF916655W</t>
  </si>
  <si>
    <t>TF916656W</t>
  </si>
  <si>
    <t>M5 T-Kus vnitřní závit 40x3/4"x40</t>
  </si>
  <si>
    <t>M5 T-Kus vnitřní závit 40x1"x40</t>
  </si>
  <si>
    <t>TF919620W</t>
  </si>
  <si>
    <t>TF919630W</t>
  </si>
  <si>
    <t>M5 Spojka 40</t>
  </si>
  <si>
    <t>TF900660W</t>
  </si>
  <si>
    <t>M5 Spojka redukovaná 40x25</t>
  </si>
  <si>
    <t>M5 Spojka redukovaná 40x32</t>
  </si>
  <si>
    <t>TF901630W</t>
  </si>
  <si>
    <t>TF901640W</t>
  </si>
  <si>
    <t>M5 Spojka vnitřní závit 40x1"</t>
  </si>
  <si>
    <t>M5 Spojka vnitřní závit 40x1 1/4"</t>
  </si>
  <si>
    <t>TF923630W</t>
  </si>
  <si>
    <t>TF923640W</t>
  </si>
  <si>
    <t>TF924640W</t>
  </si>
  <si>
    <t>TF924650W</t>
  </si>
  <si>
    <t>M5 Spojka vnější závit 40x1 1/4"</t>
  </si>
  <si>
    <t>M5 Spojka vnější závit 40x1 1/2"</t>
  </si>
  <si>
    <t>TF000610W</t>
  </si>
  <si>
    <t>TF000600W</t>
  </si>
  <si>
    <r>
      <t>WAVIN K5</t>
    </r>
    <r>
      <rPr>
        <b/>
        <sz val="16"/>
        <rFont val="Arial CE"/>
        <family val="2"/>
        <charset val="238"/>
      </rPr>
      <t xml:space="preserve">
</t>
    </r>
    <r>
      <rPr>
        <b/>
        <sz val="14"/>
        <rFont val="Arial CE"/>
        <family val="2"/>
        <charset val="238"/>
      </rPr>
      <t>systémy pro rozvody vody, topení a podlahového vytápění</t>
    </r>
  </si>
  <si>
    <t>TF803000W</t>
  </si>
  <si>
    <t>K5 Koleno 90° 16</t>
  </si>
  <si>
    <t>TF803110W</t>
  </si>
  <si>
    <t>K5 Koleno 90° 20</t>
  </si>
  <si>
    <t>TF803220W</t>
  </si>
  <si>
    <t>K5 Koleno 90° 25</t>
  </si>
  <si>
    <t>TF803330W</t>
  </si>
  <si>
    <t>K5 Koleno 90° 32</t>
  </si>
  <si>
    <t>TF803440W</t>
  </si>
  <si>
    <t>K5 Koleno 90° 40</t>
  </si>
  <si>
    <t>TF802220W</t>
  </si>
  <si>
    <t>K5 Koleno 45° 25</t>
  </si>
  <si>
    <t>TF802330W</t>
  </si>
  <si>
    <t>K5 Koleno 45° 32</t>
  </si>
  <si>
    <t>TF802440W</t>
  </si>
  <si>
    <t>K5 Koleno 45° 40</t>
  </si>
  <si>
    <t>TF807000W</t>
  </si>
  <si>
    <t>K5 Koleno vně.z. 16x1/2"</t>
  </si>
  <si>
    <t>TF807100W</t>
  </si>
  <si>
    <t>K5 Koleno vně.z. 20x 1/2"</t>
  </si>
  <si>
    <t>TF807110W</t>
  </si>
  <si>
    <t>K5 Koleno vně.z. 20x3/4"</t>
  </si>
  <si>
    <t>TF807210W</t>
  </si>
  <si>
    <t>K5 Koleno vně.z. 25x3/4"</t>
  </si>
  <si>
    <t>TF807220W</t>
  </si>
  <si>
    <t>K5 Koleno vně.z. 25x1"</t>
  </si>
  <si>
    <t>TF807320W</t>
  </si>
  <si>
    <t>K5 Koleno vně.z. 32x1"</t>
  </si>
  <si>
    <t>TF805000W</t>
  </si>
  <si>
    <t>K5 Koleno vni.z. 16x1/2"</t>
  </si>
  <si>
    <t>TF805100W</t>
  </si>
  <si>
    <t>K5 Koleno vni.z. 20x 1/2"</t>
  </si>
  <si>
    <t>TF805110W</t>
  </si>
  <si>
    <t>K5 Koleno vni.z. 20x 3/4"</t>
  </si>
  <si>
    <t>TF805220W</t>
  </si>
  <si>
    <t>K5 Koleno vni.z. 25x3/4"</t>
  </si>
  <si>
    <t>TF805320W</t>
  </si>
  <si>
    <t>K5 Koleno vni.z. 32x 1"</t>
  </si>
  <si>
    <t>TF849200W</t>
  </si>
  <si>
    <t>K5 Nástěnka jednoduchá 16x1/2"</t>
  </si>
  <si>
    <t>TF849210W</t>
  </si>
  <si>
    <t>K5 Nástěnka jednoduchá 20x1/2"</t>
  </si>
  <si>
    <t>TF849211W</t>
  </si>
  <si>
    <t>K5 Nástěnka jednoduchá 20x3/4"</t>
  </si>
  <si>
    <t>TF808000W</t>
  </si>
  <si>
    <t>K5 Koleno nást. 16 1/2"-wallbox</t>
  </si>
  <si>
    <t>TF849300W</t>
  </si>
  <si>
    <t>K5 Nástěnka dvojitá 16x1/2"</t>
  </si>
  <si>
    <t>TF849310W</t>
  </si>
  <si>
    <t>K5 Nástěnka dvojitá 20x1/2"</t>
  </si>
  <si>
    <t>TF810000W</t>
  </si>
  <si>
    <t>K5 T-kus 16</t>
  </si>
  <si>
    <t>TF810111W</t>
  </si>
  <si>
    <t>K5 T-kus 20</t>
  </si>
  <si>
    <t>TF810222W</t>
  </si>
  <si>
    <t>K5 T-kus 25</t>
  </si>
  <si>
    <t>TF810333W</t>
  </si>
  <si>
    <t>K5 T-kus 32</t>
  </si>
  <si>
    <t>TF810444W</t>
  </si>
  <si>
    <t>K5 T-kus 40</t>
  </si>
  <si>
    <t>TF811010W</t>
  </si>
  <si>
    <t>K5 T-kus redukovaný 16x20x16</t>
  </si>
  <si>
    <t>TF811100W</t>
  </si>
  <si>
    <t>K5 T-kus redukovaný 20x16x16</t>
  </si>
  <si>
    <t>TF811101W</t>
  </si>
  <si>
    <t>K5 T-kus redukovaný 20x16x20</t>
  </si>
  <si>
    <t>TF811110W</t>
  </si>
  <si>
    <t>K5 T-kus redukovaný 20x20x16</t>
  </si>
  <si>
    <t>TF811121W</t>
  </si>
  <si>
    <t>K5 T-kus redukovaný 20x25x20</t>
  </si>
  <si>
    <t>TF811200W</t>
  </si>
  <si>
    <t>K5 T-kus redukovaný 25x16x16</t>
  </si>
  <si>
    <t>TF811201W</t>
  </si>
  <si>
    <t>K5 T-kus redukovaný 25x16x20</t>
  </si>
  <si>
    <t>TF811202W</t>
  </si>
  <si>
    <t>K5 T-kus redukovaný 25x16x25</t>
  </si>
  <si>
    <t>TF811210W</t>
  </si>
  <si>
    <t>K5 T-kus redukovaný 25x20x16</t>
  </si>
  <si>
    <t>TF811211W</t>
  </si>
  <si>
    <t>K5 T-kus redukovaný 25x20x20</t>
  </si>
  <si>
    <t>TF811212W</t>
  </si>
  <si>
    <t>K5 T-kus redukovaný 25x20x25</t>
  </si>
  <si>
    <t>TF811221W</t>
  </si>
  <si>
    <t>K5 T-kus redukovaný 25x25x20</t>
  </si>
  <si>
    <t>TF811232W</t>
  </si>
  <si>
    <t>K5 T-kus redukovaný 25x32x25</t>
  </si>
  <si>
    <t>TF811303W</t>
  </si>
  <si>
    <t>K5 T-kus redukovaný 32x16x32</t>
  </si>
  <si>
    <t>TF811312W</t>
  </si>
  <si>
    <t>K5 T-kus redukovaný 32x20x25</t>
  </si>
  <si>
    <t>TF811313W</t>
  </si>
  <si>
    <t>K5 T-kus redukovaný 32x20x32</t>
  </si>
  <si>
    <t>TF811322W</t>
  </si>
  <si>
    <t>K5 T-kus redukovaný 32x25x25</t>
  </si>
  <si>
    <t>TF811323W</t>
  </si>
  <si>
    <t>K5 T-kus redukovaný 32x25x32</t>
  </si>
  <si>
    <t>TF811423W</t>
  </si>
  <si>
    <t>K5 T-kus redukovaný 40x25x32</t>
  </si>
  <si>
    <t>TF811424W</t>
  </si>
  <si>
    <t>K5 T-kus redukovaný 40x25x40</t>
  </si>
  <si>
    <t>TF811433W</t>
  </si>
  <si>
    <t>K5 T-kus redukovaný 40x32x32</t>
  </si>
  <si>
    <t>TF811434W</t>
  </si>
  <si>
    <t>K5 T-kus redukovaný 40x32x40</t>
  </si>
  <si>
    <t>TF812000W</t>
  </si>
  <si>
    <t>K5 T-kus vni.z. 16x1/2"x16</t>
  </si>
  <si>
    <t>TF812101W</t>
  </si>
  <si>
    <t>K5 T-kus vni.z. 20x1/2"x20</t>
  </si>
  <si>
    <t>TF812111W</t>
  </si>
  <si>
    <t>K5 T-kus vni.z. 20x3/4"x20</t>
  </si>
  <si>
    <t>TF812202W</t>
  </si>
  <si>
    <t>K5 T-kus vni.z. 25x1/2"x25</t>
  </si>
  <si>
    <t>TF812212W</t>
  </si>
  <si>
    <t>K5 T-kus vni.z. 25x3/4"x25</t>
  </si>
  <si>
    <t>TF800000W</t>
  </si>
  <si>
    <t>K5 Spojka přímá 16</t>
  </si>
  <si>
    <t>TF800110W</t>
  </si>
  <si>
    <t>K5 Spojka přímá 20</t>
  </si>
  <si>
    <t>TF800220W</t>
  </si>
  <si>
    <t>K5 Spojka přímá 25</t>
  </si>
  <si>
    <t>TF800330W</t>
  </si>
  <si>
    <t>K5 Spojka přímá 32</t>
  </si>
  <si>
    <t>TF800440W</t>
  </si>
  <si>
    <t>K5 Spojka přímá 40</t>
  </si>
  <si>
    <t>TF801100W</t>
  </si>
  <si>
    <t>K5 Spojka redukovaná 20x16</t>
  </si>
  <si>
    <t>TF801200W</t>
  </si>
  <si>
    <t>K5 Spojka redukovaná 25x16</t>
  </si>
  <si>
    <t>TF801210W</t>
  </si>
  <si>
    <t>K5 Spojka redukovaná 25x20</t>
  </si>
  <si>
    <t>TF801310W</t>
  </si>
  <si>
    <t>K5 Spojka redukovaná 32x20</t>
  </si>
  <si>
    <t>TF801320W</t>
  </si>
  <si>
    <t>K5 Spojka redukovaná 32x25</t>
  </si>
  <si>
    <t>TF801430W</t>
  </si>
  <si>
    <t>K5 Spojka redukovaná 40x32</t>
  </si>
  <si>
    <t>TF819010W</t>
  </si>
  <si>
    <t>K5 Spojka vně.z. 16x1/2"</t>
  </si>
  <si>
    <t>TF819020W</t>
  </si>
  <si>
    <t>K5 Spojka vně.z. 16x3/4"</t>
  </si>
  <si>
    <t>TF819100W</t>
  </si>
  <si>
    <t>K5 Spojka vně.z. 20x1/2"</t>
  </si>
  <si>
    <t>TF819110W</t>
  </si>
  <si>
    <t>K5 Spojka vně.z. 20x3/4"</t>
  </si>
  <si>
    <t>TF819210W</t>
  </si>
  <si>
    <t>K5 Spojka vně.z. 25x3/4"</t>
  </si>
  <si>
    <t>TF819220W</t>
  </si>
  <si>
    <t>K5 Spojka vně.z. 25x1"</t>
  </si>
  <si>
    <t>TF819320W</t>
  </si>
  <si>
    <t>K5 Spojka vně.z. 32x1"</t>
  </si>
  <si>
    <t>TF819330W</t>
  </si>
  <si>
    <t>K5 Spojka vně.z. 32x1 1/4"</t>
  </si>
  <si>
    <t>TF819430W</t>
  </si>
  <si>
    <t>K5 Spojka vně.z. 40x1 1/4"</t>
  </si>
  <si>
    <t>TF818000W</t>
  </si>
  <si>
    <t>K5 Spojka vni.z. 16x1/2"</t>
  </si>
  <si>
    <t>TF818010W</t>
  </si>
  <si>
    <t>K5 Spojka vni.z. 16x3/4"</t>
  </si>
  <si>
    <t>TF818100W</t>
  </si>
  <si>
    <t>K5 Spojka vni.z. 20x1/2"</t>
  </si>
  <si>
    <t>TF818110W</t>
  </si>
  <si>
    <t>K5 Spojka vni.z. 20x3/4"</t>
  </si>
  <si>
    <t>TF818120W</t>
  </si>
  <si>
    <t>K5 Spojka vni.z. 20x1"</t>
  </si>
  <si>
    <t>TF818210W</t>
  </si>
  <si>
    <t>K5 Spojka vni.z. 25x3/4"</t>
  </si>
  <si>
    <t>TF818220W</t>
  </si>
  <si>
    <t>K5 Spojka vni.z. 25x1"</t>
  </si>
  <si>
    <t>TF818230W</t>
  </si>
  <si>
    <t>K5 Spojka vni.z. 25x1 1/4"</t>
  </si>
  <si>
    <t>TF818320W</t>
  </si>
  <si>
    <t>K5 Spojka vni.z. 32x1"</t>
  </si>
  <si>
    <t>TF818430W</t>
  </si>
  <si>
    <t>K5 Spojka vni.z. 40x1 1/4"</t>
  </si>
  <si>
    <t>TF820000W</t>
  </si>
  <si>
    <t>K5 Spojka k rozdělovači F 16</t>
  </si>
  <si>
    <t>TF820100W</t>
  </si>
  <si>
    <t>K5 Spojka k rozdělovači F 20</t>
  </si>
  <si>
    <t>TF821100W</t>
  </si>
  <si>
    <t>K5 Spojka k rozdělovači M 20</t>
  </si>
  <si>
    <t>TF821200W</t>
  </si>
  <si>
    <t>K5 Spojka k rozdělovači M 25</t>
  </si>
  <si>
    <t>K5 Záslepka 16</t>
  </si>
  <si>
    <t>TF806100W</t>
  </si>
  <si>
    <t>K5 Záslepka 20</t>
  </si>
  <si>
    <t>TF806200W</t>
  </si>
  <si>
    <t>K5 Záslepka 25</t>
  </si>
  <si>
    <t>TF922010W</t>
  </si>
  <si>
    <t>TF922110W</t>
  </si>
  <si>
    <t>M5 T-Kus nástěnný vnitřní závit 16x1/2"x16</t>
  </si>
  <si>
    <t>M5 T-Kus nástěnný vnitřní závit 20x1/2"x20</t>
  </si>
  <si>
    <t>TF904010W</t>
  </si>
  <si>
    <t>TF904020W</t>
  </si>
  <si>
    <t>K5/M5 Spojka opravná teleskopická 16x2</t>
  </si>
  <si>
    <t>K5/M5 Spojka opravná teleskopická 20x2,25</t>
  </si>
  <si>
    <t>TF938111W</t>
  </si>
  <si>
    <t>TF938113W</t>
  </si>
  <si>
    <t>TF938115W</t>
  </si>
  <si>
    <t>TF939110W</t>
  </si>
  <si>
    <t>M5 Nástěnné koleno pro sádrokarton 39mm 16x1/2"</t>
  </si>
  <si>
    <t>M5 Nástěnné koleno pro sádrokarton 48mm 16x1/2"</t>
  </si>
  <si>
    <t>M5 Nástěnné koleno pro sádrokarton 59mm 16x1/2"</t>
  </si>
  <si>
    <t>M5 Nástěnné koleno průchozí pro sádrokarton 48mm 16x1/2"</t>
  </si>
  <si>
    <t>M5 Koleno 45° 25</t>
  </si>
  <si>
    <t>M5 Koleno 45° 32</t>
  </si>
  <si>
    <t>TF906030W</t>
  </si>
  <si>
    <t>TF906050W</t>
  </si>
  <si>
    <t>TF929111W</t>
  </si>
  <si>
    <t>TF929121W</t>
  </si>
  <si>
    <t>TF929211W</t>
  </si>
  <si>
    <t>TF929212W</t>
  </si>
  <si>
    <t>TF929221W</t>
  </si>
  <si>
    <t>TF929222W</t>
  </si>
  <si>
    <t>M5 Křížení 16x16x16</t>
  </si>
  <si>
    <t>M5 Křížení 16x20x16</t>
  </si>
  <si>
    <t>M5 Křížení 20x16x16</t>
  </si>
  <si>
    <t>M5 Křížení 20x16x20</t>
  </si>
  <si>
    <t>M5 Křížení 20x20x16</t>
  </si>
  <si>
    <t>M5 Křížení 20x20x20</t>
  </si>
  <si>
    <t>TF000433W</t>
  </si>
  <si>
    <t>Těsnící manžeta D 53 - 1 1/4"</t>
  </si>
  <si>
    <t>www.wavin.com/cs-cz</t>
  </si>
  <si>
    <t>TF806000W</t>
  </si>
  <si>
    <t>PE-RT/EVOH/PE-RT</t>
  </si>
  <si>
    <t>Novinka</t>
  </si>
  <si>
    <t>TP311606W</t>
  </si>
  <si>
    <t>TP311610W</t>
  </si>
  <si>
    <t>TP311706W</t>
  </si>
  <si>
    <t>TP311709W</t>
  </si>
  <si>
    <t>PE-RT/EVOH/PE-RT trubka vinutá 16x2,0 (200m)</t>
  </si>
  <si>
    <t>PE-RT/EVOH/PE-RT trubka vinutá 16x2,0 (600m)</t>
  </si>
  <si>
    <t>PE-RT/EVOH/PE-RT trubka vinutá 17x2,0 (200m)</t>
  </si>
  <si>
    <t>PE-RT/EVOH/PE-RT trubka vinutá 17x2,0 (560m)</t>
  </si>
  <si>
    <t>TF924540W</t>
  </si>
  <si>
    <t>M5 Spojka vnější závit 32x1 1/4"</t>
  </si>
  <si>
    <t>TF914112W</t>
  </si>
  <si>
    <t>TF914115W</t>
  </si>
  <si>
    <t>TF914215W</t>
  </si>
  <si>
    <t>TF914222W</t>
  </si>
  <si>
    <t>TF914322W</t>
  </si>
  <si>
    <t>TF928300W</t>
  </si>
  <si>
    <t>M5 Koleno připojovací Cu 16x12</t>
  </si>
  <si>
    <t>M5 Koleno připojovací Cu 16x15</t>
  </si>
  <si>
    <t>M5 Koleno připojovací Cu 20x15</t>
  </si>
  <si>
    <t>M5 Koleno připojovací Cu 20x22</t>
  </si>
  <si>
    <t>M5 Koleno připojovací Cu 25x22</t>
  </si>
  <si>
    <t>M5 Koleno příp. radiátor 16 L=0.3</t>
  </si>
  <si>
    <t>Dilatační pás k podlahovému vytápění 8/150</t>
  </si>
  <si>
    <r>
      <t>Materiál :</t>
    </r>
    <r>
      <rPr>
        <b/>
        <sz val="8"/>
        <rFont val="Arial CE"/>
        <charset val="238"/>
      </rPr>
      <t xml:space="preserve"> PP-R, PP-RCT</t>
    </r>
  </si>
  <si>
    <t xml:space="preserve">                                                 I. STANDARDNÍ VÝROBKY PRO ROZVODY PITNÉ VODY, TEPLÉ VODY A VYTÁPĚNÍ</t>
  </si>
  <si>
    <t>trubky</t>
  </si>
  <si>
    <t>Rozměr</t>
  </si>
  <si>
    <t>ceník Kč/m</t>
  </si>
  <si>
    <t>Všechny průměry trubek jdou dodávány v délce 4 m.</t>
  </si>
  <si>
    <t>Průměry 20-32mm v PN 16 jsou dodávány též v délce 3m na objednávku</t>
  </si>
  <si>
    <t>Průměry 20-32mm v PN 20 jsou dodávány též v délce 3m na objednávku</t>
  </si>
  <si>
    <t>STR020P10X</t>
  </si>
  <si>
    <t>20x2,2</t>
  </si>
  <si>
    <t>STR025P10X</t>
  </si>
  <si>
    <t>25x2,3</t>
  </si>
  <si>
    <t>STR032P10X</t>
  </si>
  <si>
    <t xml:space="preserve"> 32x2,9</t>
  </si>
  <si>
    <t>STR040P10X</t>
  </si>
  <si>
    <t xml:space="preserve"> 40x3,7</t>
  </si>
  <si>
    <t>STR050P10X</t>
  </si>
  <si>
    <t xml:space="preserve"> 50x4,6</t>
  </si>
  <si>
    <t>STR063P10X</t>
  </si>
  <si>
    <t xml:space="preserve"> 63x5,8</t>
  </si>
  <si>
    <t>STR075P10X</t>
  </si>
  <si>
    <t xml:space="preserve"> 75x6,8</t>
  </si>
  <si>
    <t>STR090P10X</t>
  </si>
  <si>
    <t xml:space="preserve"> 90x8,2</t>
  </si>
  <si>
    <t>STR110P10X</t>
  </si>
  <si>
    <t>110x10,0</t>
  </si>
  <si>
    <t>STR125P10X</t>
  </si>
  <si>
    <t>125x11,4</t>
  </si>
  <si>
    <t>STR016P16X</t>
  </si>
  <si>
    <t xml:space="preserve"> 16x2,2</t>
  </si>
  <si>
    <t>STR020P16X</t>
  </si>
  <si>
    <t xml:space="preserve"> 20x2,8</t>
  </si>
  <si>
    <t>STR025P16X</t>
  </si>
  <si>
    <t xml:space="preserve"> 25x3,5</t>
  </si>
  <si>
    <t>STR032P16X</t>
  </si>
  <si>
    <t xml:space="preserve"> 32x4,4</t>
  </si>
  <si>
    <t>STR040P16X</t>
  </si>
  <si>
    <t xml:space="preserve"> 40x5,5</t>
  </si>
  <si>
    <t>STR050P16X</t>
  </si>
  <si>
    <t>50x6,9</t>
  </si>
  <si>
    <t>STR063P16X</t>
  </si>
  <si>
    <t xml:space="preserve"> 63x8,6</t>
  </si>
  <si>
    <t>STR075P16X</t>
  </si>
  <si>
    <t>75x10,3</t>
  </si>
  <si>
    <t>STR090P16X</t>
  </si>
  <si>
    <t>90x12,3</t>
  </si>
  <si>
    <t>STR110P16X</t>
  </si>
  <si>
    <t>110x15,1</t>
  </si>
  <si>
    <t>STR125P16X</t>
  </si>
  <si>
    <t>125x17,1</t>
  </si>
  <si>
    <t>STR016P20X</t>
  </si>
  <si>
    <t>16x2,7</t>
  </si>
  <si>
    <t>STR020P20X</t>
  </si>
  <si>
    <t>20x3,4</t>
  </si>
  <si>
    <t>STR025P20X</t>
  </si>
  <si>
    <t>25x4,2</t>
  </si>
  <si>
    <t>STR032P20X</t>
  </si>
  <si>
    <t>32x5,4</t>
  </si>
  <si>
    <t>STRE016S32</t>
  </si>
  <si>
    <t>STRE020S4</t>
  </si>
  <si>
    <t>20x2,3</t>
  </si>
  <si>
    <t>STRE025S4</t>
  </si>
  <si>
    <t>25x2,8</t>
  </si>
  <si>
    <t>STRE032S4</t>
  </si>
  <si>
    <t>32x3,6</t>
  </si>
  <si>
    <t>STRE040S4</t>
  </si>
  <si>
    <t>40x4,5</t>
  </si>
  <si>
    <t>STRE050S4</t>
  </si>
  <si>
    <t>50x5,6</t>
  </si>
  <si>
    <t>STRE063S4</t>
  </si>
  <si>
    <t>63x7,1</t>
  </si>
  <si>
    <t>STRE075S4</t>
  </si>
  <si>
    <t>75 x 8,4</t>
  </si>
  <si>
    <t>STRE090S4</t>
  </si>
  <si>
    <t xml:space="preserve"> 90 x 10,1</t>
  </si>
  <si>
    <t>STRE110S4</t>
  </si>
  <si>
    <t xml:space="preserve"> 110 x 12,3</t>
  </si>
  <si>
    <t>STRE125S4</t>
  </si>
  <si>
    <t>125 x 14,0</t>
  </si>
  <si>
    <t>STRFB020TRCT</t>
  </si>
  <si>
    <t>20 x 2,8</t>
  </si>
  <si>
    <t>STRFB025TRCT</t>
  </si>
  <si>
    <t>25 x 3,5</t>
  </si>
  <si>
    <t>STRFB032TRCT</t>
  </si>
  <si>
    <t xml:space="preserve">32 x 4,4 </t>
  </si>
  <si>
    <t>STRFB040TRCT</t>
  </si>
  <si>
    <t>40 x 5,5</t>
  </si>
  <si>
    <t>STRFB050TRCT</t>
  </si>
  <si>
    <t>50 x 6,9</t>
  </si>
  <si>
    <t>STRFB063TRCT</t>
  </si>
  <si>
    <t>63 x 8,6</t>
  </si>
  <si>
    <t>STRFB075TRCT</t>
  </si>
  <si>
    <t>STRFB090TRCT</t>
  </si>
  <si>
    <t>STRFB110TRCT</t>
  </si>
  <si>
    <t>STRFB125TRCT</t>
  </si>
  <si>
    <t>TTRFBC020TRCT</t>
  </si>
  <si>
    <t>TTRFBC025TRCT</t>
  </si>
  <si>
    <t>TTRFBC032TRCT</t>
  </si>
  <si>
    <t>TTRFBC040TRCT</t>
  </si>
  <si>
    <t>TTRFBC050TRCT</t>
  </si>
  <si>
    <t>TTRFBC063TRCT</t>
  </si>
  <si>
    <t>TTRFBC075TRCT</t>
  </si>
  <si>
    <t>TTRFBC090TRCT</t>
  </si>
  <si>
    <t>TTRFBC110TRCT</t>
  </si>
  <si>
    <t>TTRFBC125TRCT</t>
  </si>
  <si>
    <t>STRS016RCT</t>
  </si>
  <si>
    <t>16 x 2,2</t>
  </si>
  <si>
    <t>STRS020RCT</t>
  </si>
  <si>
    <t>STRS025RCT</t>
  </si>
  <si>
    <t>STRS032RCT</t>
  </si>
  <si>
    <t>STRS040RCT</t>
  </si>
  <si>
    <t>STRS050RCT</t>
  </si>
  <si>
    <t>STRS063RCT</t>
  </si>
  <si>
    <t>STRS075RCT</t>
  </si>
  <si>
    <t>STRS090RCT</t>
  </si>
  <si>
    <t>STRS110RCT</t>
  </si>
  <si>
    <t>STRK020P10</t>
  </si>
  <si>
    <t>STRK016P17</t>
  </si>
  <si>
    <t>16x2,2</t>
  </si>
  <si>
    <t>STRK020P16</t>
  </si>
  <si>
    <t>20x2,8</t>
  </si>
  <si>
    <t>STRK016P20</t>
  </si>
  <si>
    <t>STRK020P20</t>
  </si>
  <si>
    <t>TTRE160S5</t>
  </si>
  <si>
    <t>160x14,6</t>
  </si>
  <si>
    <t>TTRE200S5</t>
  </si>
  <si>
    <t>200x18,2</t>
  </si>
  <si>
    <t>TTRE250S5</t>
  </si>
  <si>
    <t>250x22,7</t>
  </si>
  <si>
    <t>TTRFBC160TRCT</t>
  </si>
  <si>
    <t>TTRFBC200TRCT</t>
  </si>
  <si>
    <t>tvarovky</t>
  </si>
  <si>
    <t>ceník Kč/ks</t>
  </si>
  <si>
    <t>SKO01690XX</t>
  </si>
  <si>
    <t>KOLENO 90° D 16</t>
  </si>
  <si>
    <t xml:space="preserve"> 16</t>
  </si>
  <si>
    <t xml:space="preserve"> 20</t>
  </si>
  <si>
    <t>SKO02590RCT</t>
  </si>
  <si>
    <t>KOLENO 90° D 25 PP-RCT</t>
  </si>
  <si>
    <t xml:space="preserve"> 25</t>
  </si>
  <si>
    <t>SKO03290RCT</t>
  </si>
  <si>
    <t>KOLENO 90° D 32 PP-RCT</t>
  </si>
  <si>
    <t xml:space="preserve"> 32</t>
  </si>
  <si>
    <t>SKO04090RCT</t>
  </si>
  <si>
    <t>KOLENO 90° D 40 PP-RCT</t>
  </si>
  <si>
    <t xml:space="preserve"> 40</t>
  </si>
  <si>
    <t>SKO05090RCT</t>
  </si>
  <si>
    <t>KOLENO 90° D 50 PP-RCT</t>
  </si>
  <si>
    <t xml:space="preserve"> 50</t>
  </si>
  <si>
    <t>SKO06390RCT</t>
  </si>
  <si>
    <t>KOLENO 90° D 63 PP-RCT</t>
  </si>
  <si>
    <t xml:space="preserve"> 63</t>
  </si>
  <si>
    <t>SKO07590RCT</t>
  </si>
  <si>
    <t>KOLENO 90° D 75 PP-RCT</t>
  </si>
  <si>
    <t>SKO09090RCT</t>
  </si>
  <si>
    <t>KOLENO 90° D 90 PP-RCT</t>
  </si>
  <si>
    <t xml:space="preserve"> 90</t>
  </si>
  <si>
    <t>SKO11090RCT</t>
  </si>
  <si>
    <t>KOLENO 90° D 110 PP-RCT</t>
  </si>
  <si>
    <t>SKO12590RCT</t>
  </si>
  <si>
    <t>KOLENO 90° D 125 PP-RCT</t>
  </si>
  <si>
    <t>SKO116XXXX</t>
  </si>
  <si>
    <t>KOLENO 90° VNITŘNÍ / VNĚJŠÍ D 16</t>
  </si>
  <si>
    <t>SKO125RCTX</t>
  </si>
  <si>
    <t>KOLENO 90° VNITŘNÍ / VNĚJŠÍ D 25 PP-RCT</t>
  </si>
  <si>
    <t>SKO132RCTX</t>
  </si>
  <si>
    <t>KOLENO 90° VNITŘNÍ / VNĚJŠÍ D 32 PP-RCT</t>
  </si>
  <si>
    <t>SKO01645XX</t>
  </si>
  <si>
    <t>KOLENO 45° D 16</t>
  </si>
  <si>
    <t>SKO02545RCT</t>
  </si>
  <si>
    <t>KOLENO 45° D 25 PP-RCT</t>
  </si>
  <si>
    <t>SKO03245RCT</t>
  </si>
  <si>
    <t>KOLENO 45° D 32 PP-RCT</t>
  </si>
  <si>
    <t>SKO04045RCT</t>
  </si>
  <si>
    <t>KOLENO 45° D 40 PP-RCT</t>
  </si>
  <si>
    <t>SKO05045RCT</t>
  </si>
  <si>
    <t>KOLENO 45° D 50 PP-RCT</t>
  </si>
  <si>
    <t>SKO06345RCT</t>
  </si>
  <si>
    <t>KOLENO 45° D 63 PP-RCT</t>
  </si>
  <si>
    <t>SKO07545RCT</t>
  </si>
  <si>
    <t>KOLENO 45° D 75 PP-RCT</t>
  </si>
  <si>
    <t>SKO09045RCT</t>
  </si>
  <si>
    <t>KOLENO 45° D 90 PP-RCT</t>
  </si>
  <si>
    <t>SKO11045RCT</t>
  </si>
  <si>
    <t>KOLENO 45° D 110 PP-RCT</t>
  </si>
  <si>
    <t>SKO12545RCT</t>
  </si>
  <si>
    <t>KOLENO 45° D 125 PP-RCT</t>
  </si>
  <si>
    <t>SKO11645XX</t>
  </si>
  <si>
    <t>KOLENO 45° VNITŘNÍ / VNĚJŠÍ D 16</t>
  </si>
  <si>
    <t>SKO13245RCT</t>
  </si>
  <si>
    <t>KOLENO 45° VNITŘNÍ / VNĚJŠÍ D 32 PP-RCT</t>
  </si>
  <si>
    <t>STK016XXXX</t>
  </si>
  <si>
    <t>T KUS JEDNOZNAČNÝ D 16</t>
  </si>
  <si>
    <t>STK032RCTX</t>
  </si>
  <si>
    <t>T KUS JEDNOZNAČNÝ D 32 PP-RCT</t>
  </si>
  <si>
    <t>STK040RCTX</t>
  </si>
  <si>
    <t>T KUS JEDNOZNAČNÝ D 40 PP-RCT</t>
  </si>
  <si>
    <t>STK050RCTX</t>
  </si>
  <si>
    <t>T KUS JEDNOZNAČNÝ D 50 PP-RCT</t>
  </si>
  <si>
    <t>STK063RCTX</t>
  </si>
  <si>
    <t>T KUS JEDNOZNAČNÝ D 63 PP-RCT</t>
  </si>
  <si>
    <t>STK075RCTX</t>
  </si>
  <si>
    <t>T KUS JEDNOZNAČNÝ D 75 PP-RCT</t>
  </si>
  <si>
    <t>STK090RCTX</t>
  </si>
  <si>
    <t>T KUS JEDNOZNAČNÝ D 90 PP-RCT</t>
  </si>
  <si>
    <t>STK110RCTX</t>
  </si>
  <si>
    <t>T KUS JEDNOZNAČNÝ D 110 PP-RCT</t>
  </si>
  <si>
    <t>STK125RCTX</t>
  </si>
  <si>
    <t>T KUS JEDNOZNAČNÝ D 125 PP-RCT</t>
  </si>
  <si>
    <t>20x16x20</t>
  </si>
  <si>
    <t>25x20x25</t>
  </si>
  <si>
    <t>STKR03220RCT</t>
  </si>
  <si>
    <t>T KUS REDUKOVANÝ D 32x20x32 PP-RCT</t>
  </si>
  <si>
    <t>32x20x32</t>
  </si>
  <si>
    <t>STKR03225RCT</t>
  </si>
  <si>
    <t>T KUS REDUKOVANÝ D 32x25x32 PP-RCT</t>
  </si>
  <si>
    <t>32x25x32</t>
  </si>
  <si>
    <t>STKR04020RCT</t>
  </si>
  <si>
    <t>T KUS REDUKOVANÝ D 40x20x40 PP-RCT</t>
  </si>
  <si>
    <t>40x20x40</t>
  </si>
  <si>
    <t>STKR04025RCT</t>
  </si>
  <si>
    <t>T KUS REDUKOVANÝ D 40x25x40 PP-RCT</t>
  </si>
  <si>
    <t>40x25x40</t>
  </si>
  <si>
    <t>STKR04032RCT</t>
  </si>
  <si>
    <t>T KUS REDUKOVANÝ D 40x32x40 PP-RCT</t>
  </si>
  <si>
    <t>40x32x40</t>
  </si>
  <si>
    <t>STKR05020RCT</t>
  </si>
  <si>
    <t>T KUS REDUKOVANÝ D 50x20x50 PP-RCT</t>
  </si>
  <si>
    <t>50x25x50</t>
  </si>
  <si>
    <t>STKR05025RCT</t>
  </si>
  <si>
    <t>T KUS REDUKOVANÝ D 50x25x50 PP-RCT</t>
  </si>
  <si>
    <t>STKR05032RCT</t>
  </si>
  <si>
    <t>T KUS REDUKOVANÝ D 50x32x50 PP-RCT</t>
  </si>
  <si>
    <t>50x32x50</t>
  </si>
  <si>
    <t>STKR05040RCT</t>
  </si>
  <si>
    <t>T KUS REDUKOVANÝ D 50x40x50 PP-RCT</t>
  </si>
  <si>
    <t>50x40x50</t>
  </si>
  <si>
    <t>STKR06325RCT</t>
  </si>
  <si>
    <t>T KUS REDUKOVANÝ D 63x25x63 PP-RCT</t>
  </si>
  <si>
    <t>63x25x63</t>
  </si>
  <si>
    <t>STKR06332RCT</t>
  </si>
  <si>
    <t>T KUS REDUKOVANÝ D 63x32x63 PP-RCT</t>
  </si>
  <si>
    <t>63x32x63</t>
  </si>
  <si>
    <t>STKR06340RCT</t>
  </si>
  <si>
    <t>T KUS REDUKOVANÝ D 63x40x63 PP-RCT</t>
  </si>
  <si>
    <t>63x40x63</t>
  </si>
  <si>
    <t>STKR06350RCT</t>
  </si>
  <si>
    <t>T KUS REDUKOVANÝ D 63x50x63 PP-RCT</t>
  </si>
  <si>
    <t>63x50x63</t>
  </si>
  <si>
    <t>STKR07540RCT</t>
  </si>
  <si>
    <t>T KUS REDUKOVANÝ D 75x40x75 PP-RCT</t>
  </si>
  <si>
    <t>75x40x75</t>
  </si>
  <si>
    <t>STKR07550RCT</t>
  </si>
  <si>
    <t>T KUS REDUKOVANÝ D 75x50x75 PP-RCT</t>
  </si>
  <si>
    <t>75x50x75</t>
  </si>
  <si>
    <t>STKR07563RCT</t>
  </si>
  <si>
    <t>T KUS REDUKOVANÝ D 75x63x75 PP-RCT</t>
  </si>
  <si>
    <t>75x63x75</t>
  </si>
  <si>
    <t>STKR09075RCT</t>
  </si>
  <si>
    <t>T KUS REDUKOVANÝ D 90x75x90 PP-RCT</t>
  </si>
  <si>
    <t>90x75x90</t>
  </si>
  <si>
    <t>STKR0252020RCT</t>
  </si>
  <si>
    <t>T KUS DVOUSMĚRNĚ REDUKOVANÝ D 25x20x20 PP-RCT</t>
  </si>
  <si>
    <t>25x20x20</t>
  </si>
  <si>
    <t>STKR0322020RCT</t>
  </si>
  <si>
    <t>T KUS DVOUSMĚRNĚ REDUKOVANÝ D 32x20x20 PP-RCT</t>
  </si>
  <si>
    <t>32x20x20</t>
  </si>
  <si>
    <t>STKR0322025RCT</t>
  </si>
  <si>
    <t>T KUS DVOUSMĚRNĚ REDUKOVANÝ D 32x20x25 PP-RCT</t>
  </si>
  <si>
    <t>32x20x25</t>
  </si>
  <si>
    <t>STKR0322525RCT</t>
  </si>
  <si>
    <t>T KUS DVOUSMĚRNĚ REDUKOVANÝ D 32x25x25 PP-RCT</t>
  </si>
  <si>
    <t>32x25x25</t>
  </si>
  <si>
    <t>SKRI032RCT</t>
  </si>
  <si>
    <t>KŘÍŽ D 32 PP-RCT</t>
  </si>
  <si>
    <t>SKRI040RCT</t>
  </si>
  <si>
    <t>KŘÍŽ D 40 PP-RCT</t>
  </si>
  <si>
    <t>SO02090RCT</t>
  </si>
  <si>
    <t>OBLOUK D 20 PP-RCT</t>
  </si>
  <si>
    <t>SO03290RCT</t>
  </si>
  <si>
    <t>OBLOUK D 32 PP-RCT</t>
  </si>
  <si>
    <t>SKOT032RCT</t>
  </si>
  <si>
    <t>KOLENO TROJCESTNÉ D 32 PP-RCT</t>
  </si>
  <si>
    <t>SKOT040RCT</t>
  </si>
  <si>
    <t>KOLENO TROJCESTNÉ D 40 PP-RCT</t>
  </si>
  <si>
    <t>SNA016XXXX</t>
  </si>
  <si>
    <t>NÁTRUBEK D 16</t>
  </si>
  <si>
    <t>SNA032RCTX</t>
  </si>
  <si>
    <t>NÁTRUBEK D 32 PP-RCT</t>
  </si>
  <si>
    <t>SNA040RCTX</t>
  </si>
  <si>
    <t>NÁTRUBEK D 40 PP-RCT</t>
  </si>
  <si>
    <t>SNA050RCTX</t>
  </si>
  <si>
    <t>NÁTRUBEK D 50 PP-RCT</t>
  </si>
  <si>
    <t>SNA063RCTX</t>
  </si>
  <si>
    <t>NÁTRUBEK D 63 PP-RCT</t>
  </si>
  <si>
    <t>SNA075RCTX</t>
  </si>
  <si>
    <t>NÁTRUBEK D 75 PP-RCT</t>
  </si>
  <si>
    <t>SNA090RCTX</t>
  </si>
  <si>
    <t>NÁTRUBEK D 90 PP-RCT</t>
  </si>
  <si>
    <t>SNA110RCTX</t>
  </si>
  <si>
    <t>NÁTRUBEK D 110 PP-RCT</t>
  </si>
  <si>
    <t>SNA125RCTX</t>
  </si>
  <si>
    <t>NÁTRUBEK D 125 PP-RCT</t>
  </si>
  <si>
    <t>25x20</t>
  </si>
  <si>
    <t>SRE03220RCT</t>
  </si>
  <si>
    <t>REDUKCE HRDLOVÁ D 32x20 PP-RCT</t>
  </si>
  <si>
    <t>32x20</t>
  </si>
  <si>
    <t>SRE03225RCT</t>
  </si>
  <si>
    <t>REDUKCE HRDLOVÁ D 32x25 PP-RCT</t>
  </si>
  <si>
    <t>32x25</t>
  </si>
  <si>
    <t>20x16</t>
  </si>
  <si>
    <t>SRE12520RCT</t>
  </si>
  <si>
    <t>REDUKCE VNITŘNÍ / VNĚJŚÍ D 25x20 PP-RCT</t>
  </si>
  <si>
    <t>SRE13220RCT</t>
  </si>
  <si>
    <t>REDUKCE VNITŘNÍ / VNĚJŚÍ D 32x20 PP-RCT</t>
  </si>
  <si>
    <t>SRE13225RCT</t>
  </si>
  <si>
    <t>REDUKCE VNITŘNÍ / VNĚJŚÍ D 32x25 PP-RCT</t>
  </si>
  <si>
    <t>SRE14020RCT</t>
  </si>
  <si>
    <t>REDUKCE VNITŘNÍ / VNĚJŚÍ D 40x20 PP-RCT</t>
  </si>
  <si>
    <t>40x20</t>
  </si>
  <si>
    <t>SRE14025RCT</t>
  </si>
  <si>
    <t>REDUKCE VNITŘNÍ / VNĚJŚÍ D 40x25 PP-RCT</t>
  </si>
  <si>
    <t>40x25</t>
  </si>
  <si>
    <t>SRE14032RCT</t>
  </si>
  <si>
    <t>REDUKCE VNITŘNÍ / VNĚJŚÍ D 40x32 PP-RCT</t>
  </si>
  <si>
    <t>40x32</t>
  </si>
  <si>
    <t>SRE15025RCT</t>
  </si>
  <si>
    <t>REDUKCE VNITŘNÍ / VNĚJŚÍ D 50x25 PP-RCT</t>
  </si>
  <si>
    <t>50x25</t>
  </si>
  <si>
    <t>SRE15032RCT</t>
  </si>
  <si>
    <t>REDUKCE VNITŘNÍ / VNĚJŠÍ D 50x32 PP-RCT</t>
  </si>
  <si>
    <t>50x32</t>
  </si>
  <si>
    <t>SRE15040RCT</t>
  </si>
  <si>
    <t>REDUKCE VNITŘNÍ / VNĚJŠÍ D 50x40 PP-RCT</t>
  </si>
  <si>
    <t>50x40</t>
  </si>
  <si>
    <t>SRE16325RCT</t>
  </si>
  <si>
    <t>REDUKCE VNITŘNÍ / VNĚJŚÍ D 63x25 PP-RCT</t>
  </si>
  <si>
    <t>63x25</t>
  </si>
  <si>
    <t>SRE16332RCT</t>
  </si>
  <si>
    <t>REDUKCE VNITŘNÍ / VNĚJŚÍ D 63x32 PP-RCT</t>
  </si>
  <si>
    <t>63x32</t>
  </si>
  <si>
    <t>SRE16340RCT</t>
  </si>
  <si>
    <t>REDUKCE VNITŘNÍ / VNĚJŚÍ D 63x40 PP-RCT</t>
  </si>
  <si>
    <t>63x40</t>
  </si>
  <si>
    <t>SRE16350RCT</t>
  </si>
  <si>
    <t>REDUKCE VNITŘNÍ / VNĚJŚÍ D 63x50 PP-RCT</t>
  </si>
  <si>
    <t>63x50</t>
  </si>
  <si>
    <t>SRE17540RCT</t>
  </si>
  <si>
    <t>REDUKCE VNITŘNÍ / VNĚJŚÍ D 75x40 PP-RCT</t>
  </si>
  <si>
    <t>75x40</t>
  </si>
  <si>
    <t>SRE17550RCT</t>
  </si>
  <si>
    <t>REDUKCE VNITŘNÍ / VNĚJŚÍ D 75x50 PP-RCT</t>
  </si>
  <si>
    <t>75x50</t>
  </si>
  <si>
    <t>SRE17563RCT</t>
  </si>
  <si>
    <t>REDUKCE VNITŘNÍ / VNĚJŚÍ D 75x63 PP-RCT</t>
  </si>
  <si>
    <t>75x63</t>
  </si>
  <si>
    <t>SRE19050RCT</t>
  </si>
  <si>
    <t>REDUKCE VNITŘNÍ / VNĚJŚÍ D 90x50 PP-RCT</t>
  </si>
  <si>
    <t>90x50</t>
  </si>
  <si>
    <t>SRE19063RCT</t>
  </si>
  <si>
    <t>REDUKCE VNITŘNÍ / VNĚJŚÍ D 90x63 PP-RCT</t>
  </si>
  <si>
    <t>90x63</t>
  </si>
  <si>
    <t>SRE19075RCT</t>
  </si>
  <si>
    <t>REDUKCE VNITŘNÍ / VNĚJŚÍ D 90x75 PP-RCT</t>
  </si>
  <si>
    <t>90x75</t>
  </si>
  <si>
    <t>SRE111075RCT</t>
  </si>
  <si>
    <t>REDUKCE VNITŘNÍ / VNĚJŚÍ D 110x75 PP-RCT</t>
  </si>
  <si>
    <t>110x75</t>
  </si>
  <si>
    <t>SRE111090RCT</t>
  </si>
  <si>
    <t>REDUKCE VNITŘNÍ / VNĚJŚÍ D 110x90 PP-RCT</t>
  </si>
  <si>
    <t>110x90</t>
  </si>
  <si>
    <t>SRE1125110RCT</t>
  </si>
  <si>
    <t>REDUKCE VNITŘNÍ / VNĚJŚÍ D 125x110 PP-RCT</t>
  </si>
  <si>
    <t>125x110</t>
  </si>
  <si>
    <t>SZA016XXXX</t>
  </si>
  <si>
    <t>ZÁSLEPKA D 16</t>
  </si>
  <si>
    <t>SZA032RCTX</t>
  </si>
  <si>
    <t>ZÁSLEPKA D 32 PP-RCT</t>
  </si>
  <si>
    <t>SZA040RCTX</t>
  </si>
  <si>
    <t>ZÁSLEPKA D 40 PP-RCT</t>
  </si>
  <si>
    <t>SZA050RCTX</t>
  </si>
  <si>
    <t>ZÁSLEPKA D 50 PP-RCT</t>
  </si>
  <si>
    <t>SZA063RCTX</t>
  </si>
  <si>
    <t>ZÁSLEPKA D 63 PP-RCT</t>
  </si>
  <si>
    <t>SZA075RCTX</t>
  </si>
  <si>
    <t>ZÁSLEPKA D 75 PP-RCT</t>
  </si>
  <si>
    <t>SZA090RCTX</t>
  </si>
  <si>
    <t>ZÁSLEPKA D 90 PP-RCT</t>
  </si>
  <si>
    <t>SZA110RCTX</t>
  </si>
  <si>
    <t>ZÁSLEPKA D 110 PP-RCT</t>
  </si>
  <si>
    <t>SZA125RCTX</t>
  </si>
  <si>
    <t>ZÁSLEPKA D 125 PP-RCT</t>
  </si>
  <si>
    <t>SKR016P20X</t>
  </si>
  <si>
    <t>KŘÍŽENÍ D 16</t>
  </si>
  <si>
    <t>SKR020P20X</t>
  </si>
  <si>
    <t>KŘÍŽENÍ D 20</t>
  </si>
  <si>
    <t>SKR025P20X</t>
  </si>
  <si>
    <t>KŘÍŽENÍ D 25</t>
  </si>
  <si>
    <t>SKR032P20X</t>
  </si>
  <si>
    <t>KŘÍŽENÍ D 32</t>
  </si>
  <si>
    <t>SKR040P20X</t>
  </si>
  <si>
    <t>KŘÍŽENÍ D 40</t>
  </si>
  <si>
    <t>SKRH032RCT</t>
  </si>
  <si>
    <t>KŘÍŽENÍ HRDLOVÉ 32 PP-RCT</t>
  </si>
  <si>
    <t>SKS016P20X</t>
  </si>
  <si>
    <t>KOMPENZAČNÍ SMYČKA D 16</t>
  </si>
  <si>
    <t>SKS020P20X</t>
  </si>
  <si>
    <t>KOMPENZAČNÍ SMYČKA D 20</t>
  </si>
  <si>
    <t>SKS025P20X</t>
  </si>
  <si>
    <t>KOMPENZAČNÍ SMYČKA D 25</t>
  </si>
  <si>
    <t>SKS032P20X</t>
  </si>
  <si>
    <t>KOMPENZAČNÍ SMYČKA D 32</t>
  </si>
  <si>
    <t>SKS040P20X</t>
  </si>
  <si>
    <t>KOMPENZAČNÍ SMYČKA D 40</t>
  </si>
  <si>
    <t>SZI01620XX</t>
  </si>
  <si>
    <t>PŘECHODKA S KOVOVÝM ZÁVITEM VNITŘNÍM D 16x1/2"</t>
  </si>
  <si>
    <t>16x1/2"</t>
  </si>
  <si>
    <t>20x1/2"</t>
  </si>
  <si>
    <t>20x3/4"</t>
  </si>
  <si>
    <t>25x1/2"</t>
  </si>
  <si>
    <t>25x3/4"</t>
  </si>
  <si>
    <t>32x3/4"</t>
  </si>
  <si>
    <t>32x1" OK</t>
  </si>
  <si>
    <t>40x5/4"</t>
  </si>
  <si>
    <t>50x6/4"</t>
  </si>
  <si>
    <t>63x2"</t>
  </si>
  <si>
    <t>SZI07575RCT</t>
  </si>
  <si>
    <t>PŘECHODKA S KOVOVÝM ZÁVITEM VNITŘNÍM D 75x2 1/2" PP-RCT</t>
  </si>
  <si>
    <r>
      <t>75x2</t>
    </r>
    <r>
      <rPr>
        <vertAlign val="superscript"/>
        <sz val="8"/>
        <rFont val="Arial"/>
        <family val="2"/>
        <charset val="238"/>
      </rPr>
      <t>1</t>
    </r>
    <r>
      <rPr>
        <sz val="8"/>
        <rFont val="Arial"/>
        <family val="2"/>
        <charset val="238"/>
      </rPr>
      <t>/</t>
    </r>
    <r>
      <rPr>
        <vertAlign val="subscript"/>
        <sz val="8"/>
        <rFont val="Arial"/>
        <family val="2"/>
        <charset val="238"/>
      </rPr>
      <t>2</t>
    </r>
    <r>
      <rPr>
        <sz val="8"/>
        <rFont val="Arial"/>
        <family val="2"/>
        <charset val="238"/>
      </rPr>
      <t>"</t>
    </r>
  </si>
  <si>
    <t>SZI09090RCT</t>
  </si>
  <si>
    <t>PŘECHODKA S KOVOVÝM ZÁVITEM VNITŘNÍM D 90x3" PP-RCT</t>
  </si>
  <si>
    <t>90x3"</t>
  </si>
  <si>
    <t>SZE01620XX</t>
  </si>
  <si>
    <t>PŘECHODKA S KOVOVÝM ZÁVITEM VNĚJŠÍM D 16x1/2"</t>
  </si>
  <si>
    <t>32x1"</t>
  </si>
  <si>
    <t>SZE07575RCT</t>
  </si>
  <si>
    <t>PŘECHODKA S KOVOVÝM ZÁVITEM VNĚJŠÍM D 75x2 1/2" PP-RCT</t>
  </si>
  <si>
    <t>SZE09090RCT</t>
  </si>
  <si>
    <t>PŘECHODKA S KOVOVÝM ZÁVITEM VNĚJŠÍM D 90x3" PP-RCT</t>
  </si>
  <si>
    <t>SZM01620XX</t>
  </si>
  <si>
    <t>PŘECHODKA KOV S PŘEVLEČNOU MATICÍ D 16x1/2"</t>
  </si>
  <si>
    <t>SZM01625XX</t>
  </si>
  <si>
    <t>PŘECHODKA KOV S PŘEVLEČNOU MATICÍ D 16x3/4"</t>
  </si>
  <si>
    <t>16x3/4"</t>
  </si>
  <si>
    <t>SZM02020XX</t>
  </si>
  <si>
    <t>PŘECHODKA KOV S PŘEVLEČNOU MATICÍ D 20x1/2"</t>
  </si>
  <si>
    <t>SZM02025XX</t>
  </si>
  <si>
    <t>PŘECHODKA KOV S PŘEVLEČNOU MATICÍ D 20x3/4"</t>
  </si>
  <si>
    <t>SZM02032XX</t>
  </si>
  <si>
    <t>PŘECHODKA KOV S PŘEVLEČNOU MATICÍ D 20x1"</t>
  </si>
  <si>
    <t>20x1"</t>
  </si>
  <si>
    <t>SZM02525XX</t>
  </si>
  <si>
    <t>PŘECHODKA KOV S PŘEVLEČNOU MATICÍ D 25x3/4"</t>
  </si>
  <si>
    <t>SZM02532XX</t>
  </si>
  <si>
    <t>PŘECHODKA KOV S PŘEVLEČNOU MATICÍ D 25x1"</t>
  </si>
  <si>
    <t>25x1"</t>
  </si>
  <si>
    <t>SZM03240XX</t>
  </si>
  <si>
    <t>PŘECHODKA KOV S PŘEVLEČNOU MATICÍ D 32x5/4"</t>
  </si>
  <si>
    <t>32x5/4"</t>
  </si>
  <si>
    <t>SZMD02025X</t>
  </si>
  <si>
    <t>PŘECHODKA KOV S PŘEVLEČNOU MATICÍ D 20x3/4" S DÍROU PRO PLOMBU</t>
  </si>
  <si>
    <t>SKOI01620X</t>
  </si>
  <si>
    <t>KOLENO 90° S KOVOVÝM ZÁVITEM VNITŘNÍM D 16x1/2"</t>
  </si>
  <si>
    <t>SKOE01620X</t>
  </si>
  <si>
    <t>KOLENO 90° S KOVOVÝM ZÁVITEM VNĚJŠÍM D 16x1/2"</t>
  </si>
  <si>
    <t>SNAVV132RCT</t>
  </si>
  <si>
    <t>NÁTRUBEK S VÝPUSTNÝM VENTILKEM VNITŘNÍ / VNĚJŠÍ D 32 PP-RCT</t>
  </si>
  <si>
    <t>SNK016XXXX</t>
  </si>
  <si>
    <t>NÁSTĚNNÉ KOLENO D 16x1/2"</t>
  </si>
  <si>
    <t>SDNKXXXXXX</t>
  </si>
  <si>
    <t>DRŽÁK NÁSTĚNNÝCH KOLEN</t>
  </si>
  <si>
    <t>SNKP020XXX</t>
  </si>
  <si>
    <t>PRŮCHOZÍ NÁSTĚNKA D 20x1/2"</t>
  </si>
  <si>
    <t>SNKP02520X</t>
  </si>
  <si>
    <t>PRŮCHOZÍ NÁSTĚNKA D 25x1/2"</t>
  </si>
  <si>
    <t>20x1/2</t>
  </si>
  <si>
    <t>32x1/2"</t>
  </si>
  <si>
    <t xml:space="preserve">32x1" </t>
  </si>
  <si>
    <t>SNS06332RCT</t>
  </si>
  <si>
    <t>NAVAŘOVACÍ SEDLO D 63x32 PP-RCT</t>
  </si>
  <si>
    <t>SNS07532RCT</t>
  </si>
  <si>
    <t>NAVAŘOVACÍ SEDLO D 75x32 PP-RCT</t>
  </si>
  <si>
    <t>75x32</t>
  </si>
  <si>
    <t>SNS09032RCT</t>
  </si>
  <si>
    <t>NAVAŘOVACÍ SEDLO D 90x32 PP-RCT</t>
  </si>
  <si>
    <t>90x32</t>
  </si>
  <si>
    <t>SNS11032RCT</t>
  </si>
  <si>
    <t>NAVAŘOVACÍ SEDLO D 110x32 PP-RCT</t>
  </si>
  <si>
    <t>110x32</t>
  </si>
  <si>
    <t>SNS11040RCT</t>
  </si>
  <si>
    <t>NAVAŘOVACÍ SEDLO D 110x40 PP-RCT</t>
  </si>
  <si>
    <t>110x40</t>
  </si>
  <si>
    <t>SNS12532RCT</t>
  </si>
  <si>
    <t>NAVAŘOVACÍ SEDLO D 125x32 PP-RCT</t>
  </si>
  <si>
    <t>125x32</t>
  </si>
  <si>
    <t>SNS12540RCT</t>
  </si>
  <si>
    <t>NAVAŘOVACÍ SEDLO D 125x40 PP-RCT</t>
  </si>
  <si>
    <t>125x40</t>
  </si>
  <si>
    <t>SNS12550RCT</t>
  </si>
  <si>
    <t>NAVAŘOVACÍ SEDLO D 125x50 PP-RCT</t>
  </si>
  <si>
    <t>125x50</t>
  </si>
  <si>
    <t>SNS12563RCT</t>
  </si>
  <si>
    <t>NAVAŘOVACÍ SEDLO D 125x63 PP-RCT</t>
  </si>
  <si>
    <t>125x63</t>
  </si>
  <si>
    <t>SNSI06325X</t>
  </si>
  <si>
    <t>NAVAŘOVACÍ SEDLO S KOVOVÝM ZÁVITEM VNITŘNÍM D 63x3/4"</t>
  </si>
  <si>
    <t>63x3/4</t>
  </si>
  <si>
    <t>SNSI07525X</t>
  </si>
  <si>
    <t>NAVAŘOVACÍ SEDLO S KOVOVÝM ZÁVITEM VNITŘNÍM D 75x3/4"</t>
  </si>
  <si>
    <t>75x3/4"</t>
  </si>
  <si>
    <t>SNSI09025X</t>
  </si>
  <si>
    <t>NAVAŘOVACÍ SEDLO S KOVOVÝM ZÁVITEM VNITŘNÍM D 90x3/4"</t>
  </si>
  <si>
    <t>90x3/4"</t>
  </si>
  <si>
    <t>SNSE06325X</t>
  </si>
  <si>
    <t>NAVAŘOVACÍ SEDLO S KOVOVÝM ZÁVITEM VNĚJŠÍM D 63x3/4"</t>
  </si>
  <si>
    <t>SNSE07525X</t>
  </si>
  <si>
    <t>NAVAŘOVACÍ SEDLO S KOVOVÝM ZÁVITEM VNĚJŠÍM D 75x3/4"</t>
  </si>
  <si>
    <t>SNSE09025X</t>
  </si>
  <si>
    <t>NAVAŘOVACÍ SEDLO S KOVOVÝM ZÁVITEM VNĚJŠÍM D 90x3/4"</t>
  </si>
  <si>
    <t>SFI020XXXX</t>
  </si>
  <si>
    <t>FILTR D 20</t>
  </si>
  <si>
    <t>SFI025XXXX</t>
  </si>
  <si>
    <t>FILTR D 25</t>
  </si>
  <si>
    <t>SFI032XXXX</t>
  </si>
  <si>
    <t>FILTR D 32</t>
  </si>
  <si>
    <t>SZKL020XXX</t>
  </si>
  <si>
    <t>ZPĚTNÁ KLAPKA D 20</t>
  </si>
  <si>
    <t>SZKL025XXX</t>
  </si>
  <si>
    <t>ZPĚTNÁ KLAPKA D 25</t>
  </si>
  <si>
    <t>SZKL032XXX</t>
  </si>
  <si>
    <t>ZPĚTNÁ KLAPKA D 32</t>
  </si>
  <si>
    <t>SVE020XXXX</t>
  </si>
  <si>
    <t>VENTIL PŘÍMÝ PLASTOVÝ D 20</t>
  </si>
  <si>
    <t>SVE025XXXX</t>
  </si>
  <si>
    <t>VENTIL PŘÍMÝ PLASTOVÝ D 25</t>
  </si>
  <si>
    <t>25</t>
  </si>
  <si>
    <t>SVE032XXXX</t>
  </si>
  <si>
    <t>VENTIL PŘÍMÝ PLASTOVÝ D 32</t>
  </si>
  <si>
    <t>SVE040XXXX</t>
  </si>
  <si>
    <t>VENTIL PŘÍMÝ PLASTOVÝ D 40</t>
  </si>
  <si>
    <t>SVE050XXXX</t>
  </si>
  <si>
    <t>VENTIL PŘÍMÝ PLASTOVÝ D 50</t>
  </si>
  <si>
    <t>SVE063XXXX</t>
  </si>
  <si>
    <t>VENTIL PŘÍMÝ PLASTOVÝ D 63</t>
  </si>
  <si>
    <t>SVEK016XXX</t>
  </si>
  <si>
    <t>KOHOUT KULOVÝ PLASTOVÝ D 16</t>
  </si>
  <si>
    <t>20</t>
  </si>
  <si>
    <t>32</t>
  </si>
  <si>
    <t>SVEPLK020X</t>
  </si>
  <si>
    <t>PODOMÍTKOVÝ VENTIL PŘÍMÝ S KOVOVOU KRYTKOU D 20</t>
  </si>
  <si>
    <t>SVEPLK025X</t>
  </si>
  <si>
    <t>PODOMÍTKOVÝ VENTIL PŘÍMÝ S KOVOVOU KRYTKOU D 25</t>
  </si>
  <si>
    <t>SVEPLR020X</t>
  </si>
  <si>
    <t>PODOMÍTKOVÝ VENTIL PŘÍMÝ S KOVOVOU RUKOJETÍ D 20</t>
  </si>
  <si>
    <t>SVEPLR025X</t>
  </si>
  <si>
    <t>PODOMÍTKOVÝ VENTIL PŘÍMÝ S KOVOVOU RUKOJETÍ D 25</t>
  </si>
  <si>
    <t>VEPL020EXX</t>
  </si>
  <si>
    <t>VENTILOVÉ PRODLOUŽENÍ D 20,25</t>
  </si>
  <si>
    <t>SVEKPLK020</t>
  </si>
  <si>
    <t>PODOMÍTKOVÝ KOHOUT KULOVÝ S KOVOVOU KRYTKOU D 20</t>
  </si>
  <si>
    <t>SVEKPLK025</t>
  </si>
  <si>
    <t>PODOMÍTKOVÝ KOHOUT KULOVÝ S KOVOVOU KRYTKOU D 25</t>
  </si>
  <si>
    <t>SVEKKS020X</t>
  </si>
  <si>
    <t>KULOVÝ KOHOUT KOV S PLAST. HRDLEM D 20</t>
  </si>
  <si>
    <t>SVEKKS025X</t>
  </si>
  <si>
    <t>KULOVÝ KOHOUT KOV S PLAST. HRDLEM D 25</t>
  </si>
  <si>
    <t>SRS020XXXX</t>
  </si>
  <si>
    <t>ROZEBÍRATELNÝ SPOJ D 20</t>
  </si>
  <si>
    <t>SRS025XXXX</t>
  </si>
  <si>
    <t>ROZEBÍRATELNÝ SPOJ D 25</t>
  </si>
  <si>
    <t>SRS032XXXX</t>
  </si>
  <si>
    <t>ROZEBÍRATELNÝ SPOJ D 32</t>
  </si>
  <si>
    <t>SRS040XXXX</t>
  </si>
  <si>
    <t>ROZEBÍRATELNÝ SPOJ D 40</t>
  </si>
  <si>
    <t>SSI02020XX</t>
  </si>
  <si>
    <t>ŠROUBENÍ VNITŘNÍ D 20x1/2"</t>
  </si>
  <si>
    <t>SSI02525XX</t>
  </si>
  <si>
    <t>ŠROUBENÍ VNITŘNÍ D 25x3/4"</t>
  </si>
  <si>
    <t>SSI03232XX</t>
  </si>
  <si>
    <t>ŠROUBENÍ VNITŘNÍ D 32x1"</t>
  </si>
  <si>
    <t>SSE02020XX</t>
  </si>
  <si>
    <t>ŠROUBENÍ VNĚJŠÍ D 20x1/2"</t>
  </si>
  <si>
    <t>SSE02525XX</t>
  </si>
  <si>
    <t>ŠROUBENÍ VNĚJŠÍ D 25x3/4"</t>
  </si>
  <si>
    <t>SSE03232XX</t>
  </si>
  <si>
    <t>ŠROUBENÍ VNĚJŠÍ D 32x1"</t>
  </si>
  <si>
    <t>SSHI02525X</t>
  </si>
  <si>
    <t>ŠROUBENÍ HRDLOVÉ VNITŘNÍ D 25x3/4"</t>
  </si>
  <si>
    <t>SSHE02525X</t>
  </si>
  <si>
    <t>ŠROUBENÍ HRDLOVÉ VNĚJŠÍ D 25x3/4"</t>
  </si>
  <si>
    <t>SLN040RCTX</t>
  </si>
  <si>
    <t>LEMOVÝ NÁKRUŽEK D 40 PP-RCT</t>
  </si>
  <si>
    <t>SLN050RCTX</t>
  </si>
  <si>
    <t>LEMOVÝ NÁKRUŽEK D 50 PP-RCT</t>
  </si>
  <si>
    <t>SLN063RCTX</t>
  </si>
  <si>
    <t>LEMOVÝ NÁKRUŽEK D 63 PP-RCT</t>
  </si>
  <si>
    <t>SLN075RCTX</t>
  </si>
  <si>
    <t>LEMOVÝ NÁKRUŽEK D 75 PP-RCT</t>
  </si>
  <si>
    <t>SLN090RCTX</t>
  </si>
  <si>
    <t>LEMOVÝ NÁKRUŽEK D 90 PP-RCT</t>
  </si>
  <si>
    <t>SLN110RCTX</t>
  </si>
  <si>
    <t>LEMOVÝ NÁKRUŽEK D 110 PP-RCT</t>
  </si>
  <si>
    <t>SLN125RCT</t>
  </si>
  <si>
    <t>LEMOVÝ NÁKRUŽEK D 125 PP-RCT</t>
  </si>
  <si>
    <t>ENA020PPRCT</t>
  </si>
  <si>
    <t>ELEKTROSPOJKA D 20 PP-RCT</t>
  </si>
  <si>
    <t>ENA025PPRCT</t>
  </si>
  <si>
    <t>ELEKTROSPOJKA D 25 PP-RCT</t>
  </si>
  <si>
    <t>ENA032PPRCT</t>
  </si>
  <si>
    <t>ELEKTROSPOJKA D 32 PP-RCT</t>
  </si>
  <si>
    <t>ENA040PPRCT</t>
  </si>
  <si>
    <t>ELEKTROSPOJKA D 40 PP-RCT</t>
  </si>
  <si>
    <t>ENA050PPRCT</t>
  </si>
  <si>
    <t>ELEKTROSPOJKA D 50 PP-RCT</t>
  </si>
  <si>
    <t>ENA063PPRCT</t>
  </si>
  <si>
    <t>ELEKTROSPOJKA D 63 PP-RCT</t>
  </si>
  <si>
    <t>ENA075PPRCT</t>
  </si>
  <si>
    <t>ELEKTROSPOJKA D 75 PP-RCT</t>
  </si>
  <si>
    <t>ENA090PPRCT</t>
  </si>
  <si>
    <t>ELEKTROSPOJKA D 90 PP-RCT</t>
  </si>
  <si>
    <t>ENA110PPRCT</t>
  </si>
  <si>
    <t>ELEKTROSPOJKA D 110 PP-RCT</t>
  </si>
  <si>
    <t>ENA125PPRCT</t>
  </si>
  <si>
    <t>ELEKTROSPOJKA D 125 PP-RCT</t>
  </si>
  <si>
    <t>SKORP02090270</t>
  </si>
  <si>
    <t>PŘIPOJENÍ K RADIÁTORU - KOLENO 20 90° TRUBKA 270 mm</t>
  </si>
  <si>
    <t>SKORP02090720</t>
  </si>
  <si>
    <t>PŘIPOJENÍ K RADIÁTORU - KOLENO 20 90° TRUBKA 720 mm</t>
  </si>
  <si>
    <t>SKORP12045270</t>
  </si>
  <si>
    <t>PŘIPOJENÍ K RADIÁTORU - KOLENO 20 45° TRUBKA 270 mm</t>
  </si>
  <si>
    <t>SKORP12045720</t>
  </si>
  <si>
    <t>PŘIPOJENÍ K RADIÁTORU - KOLENO 20 45° TRUBKA 720 mm</t>
  </si>
  <si>
    <t>20x20</t>
  </si>
  <si>
    <t>SZM02025EX</t>
  </si>
  <si>
    <t>PŘECHODKA KOVOVÁ S PŘEVLEČNOU MATICÍ 20x3/4 Eurokonus</t>
  </si>
  <si>
    <t>SVER020PXX</t>
  </si>
  <si>
    <t>VENTIL RADIÁTOROVÝ PŘÍMÝ EKO PRO TERMOHLAVICI</t>
  </si>
  <si>
    <t>SVER020RXX</t>
  </si>
  <si>
    <t>VENTIL RADIÁTOROVÝ ROHOVÝ EKO PRO TERMOHLAVICI</t>
  </si>
  <si>
    <t>SROZ132162RCT</t>
  </si>
  <si>
    <t>ROZDĚLOVAČ DVOJNÁSOBNÝ D 16 PP-RCT</t>
  </si>
  <si>
    <t>SROZ132202RCT</t>
  </si>
  <si>
    <t>ROZDĚLOVAČ DVOJNÁSOBNÝ D 20 PP-RCT</t>
  </si>
  <si>
    <t>SROZ132163RCT</t>
  </si>
  <si>
    <t>ROZDĚLOVAČ TROJNÁSOBNÝ D 16 PP-RCT</t>
  </si>
  <si>
    <t>SROZ132203RCT</t>
  </si>
  <si>
    <t>ROZDĚLOVAČ TROJNÁSOBNÝ D 20 PP-RCT</t>
  </si>
  <si>
    <t>SROZI032162RCT</t>
  </si>
  <si>
    <t>ROZDĚLOVAČ S REGULACÍ DVOJNÁSOBNÝ D 16 PP-RCT</t>
  </si>
  <si>
    <t>SROZI032202RCT</t>
  </si>
  <si>
    <t>ROZDĚLOVAČ S REGULACÍ DVOJNÁSOBNÝ D 20 PP-RCT</t>
  </si>
  <si>
    <t>SROZI032163RCT</t>
  </si>
  <si>
    <t>ROZDĚLOVAČ S REGULACÍ TROJNÁSOBNÝ D 16 PP-RCT</t>
  </si>
  <si>
    <t>SROZI032203RCT</t>
  </si>
  <si>
    <t>ROZDĚLOVAČ S REGULACÍ TROJNÁSOBNÝ D 20 PP-RCT</t>
  </si>
  <si>
    <t>STPI2016RCT</t>
  </si>
  <si>
    <t>TĚLO PRŮTOKOMĚRU D 16</t>
  </si>
  <si>
    <t>STPI2020RCT</t>
  </si>
  <si>
    <t>TĚLO PRŮTOKOMĚRU D 20</t>
  </si>
  <si>
    <t>PRUTMXXXXX</t>
  </si>
  <si>
    <t>PRŮTOKOMĚR</t>
  </si>
  <si>
    <t>SETDRZROZX</t>
  </si>
  <si>
    <t>SET PRO UCHYCENÍ ROZDĚLOVAČE</t>
  </si>
  <si>
    <t>TKO16090XXX</t>
  </si>
  <si>
    <t>KOLENO PP-RCT (S5) 90⁰ 160 (zelená)</t>
  </si>
  <si>
    <t>TKO20090XXX</t>
  </si>
  <si>
    <t>KOLENO PP-RCT (S5) 90⁰ 200 (zelená)</t>
  </si>
  <si>
    <t>TKO25090XXX</t>
  </si>
  <si>
    <t>KOLENO PP-RCT (S5) 90° 250 (zelená)</t>
  </si>
  <si>
    <t>TKO16045XXX</t>
  </si>
  <si>
    <t>KOLENO PP-RCT (S5) 45⁰ 160 (zelená)</t>
  </si>
  <si>
    <t>TKO20045XXX</t>
  </si>
  <si>
    <t>KOLENO PP-RCT (S5) 45⁰ 200 (zelená)</t>
  </si>
  <si>
    <t>TKO25045XXX</t>
  </si>
  <si>
    <t>KOLENO PP-RCT (S5) 45° 250 (zelená)</t>
  </si>
  <si>
    <t>TTK160XXXXX</t>
  </si>
  <si>
    <t>T KUS PP-RCT (S5) 160 (zelená)</t>
  </si>
  <si>
    <t>TTK200XXXXX</t>
  </si>
  <si>
    <t>T KUS PP-RCT (S5) 200 (zelená)</t>
  </si>
  <si>
    <t>TTK250XXXXX</t>
  </si>
  <si>
    <t>T KUS PP-RCT (S5) 250 (zelená)</t>
  </si>
  <si>
    <t>TRE1160110X</t>
  </si>
  <si>
    <t>REDUKCE PP-RCT (S5) 160/110 (zelená)</t>
  </si>
  <si>
    <t>160/110</t>
  </si>
  <si>
    <t>TRE1160125X</t>
  </si>
  <si>
    <t>REDUKCE PP-RCT (S5) 160/125 (zelená)</t>
  </si>
  <si>
    <t>160/125</t>
  </si>
  <si>
    <t>TRE1200160X</t>
  </si>
  <si>
    <t>REDUKCE PP-RCT (S5) 200/160 (zelená)</t>
  </si>
  <si>
    <t>200/160</t>
  </si>
  <si>
    <t>TRE1250160X</t>
  </si>
  <si>
    <t>REDUKCE PP-RCT (S5) 250/160 (zelená)</t>
  </si>
  <si>
    <t>250/160</t>
  </si>
  <si>
    <t>TRE1250200X</t>
  </si>
  <si>
    <t>REDUKCE PP-RCT (S5) 250/200 (zelená)</t>
  </si>
  <si>
    <t>250/200</t>
  </si>
  <si>
    <t>TLN160XXXXX</t>
  </si>
  <si>
    <t>LEMOVÝ NÁKRUŽEK PP-RCT (S5) 160 (zelená)</t>
  </si>
  <si>
    <t>TLN200XXXXX</t>
  </si>
  <si>
    <t>LEMOVÝ NÁKRUŽEK PP-RCT (S5) 200 (zelená)</t>
  </si>
  <si>
    <t>TLN250XXXXX</t>
  </si>
  <si>
    <t>LEMOVÝ NÁKRUŽEK PP-RCT (S5) 250 (zelená)</t>
  </si>
  <si>
    <t>PRI160NXXX</t>
  </si>
  <si>
    <t>VOLNÁ PŘÍRUBA D 160 (K LEMOVÉMU NÁKRUŽKU)</t>
  </si>
  <si>
    <t>PRI200NXXX</t>
  </si>
  <si>
    <t>VOLNÁ PŘÍRUBA D 200 (K LEMOVÉMU NÁKRUŽKU)</t>
  </si>
  <si>
    <t>PRI250NXXX</t>
  </si>
  <si>
    <t>VOLNÁ PŘÍRUBA D 250 (K LEMOVÉMU NÁKRUŽKU)</t>
  </si>
  <si>
    <t>ENA160PPRCT</t>
  </si>
  <si>
    <t>ELEKTROSPOJKA D 160 (zelená)</t>
  </si>
  <si>
    <t>ENA200PPRCT</t>
  </si>
  <si>
    <t>ELEKTROSPOJKA D 200 (zelená)</t>
  </si>
  <si>
    <t>ENA250PPRCT</t>
  </si>
  <si>
    <t>ELEKTROSPOJKA D 250 (zelená)</t>
  </si>
  <si>
    <t>TNS16040XX</t>
  </si>
  <si>
    <t>NAVAŘOVACÍ SEDLO 160x40 (zelená)</t>
  </si>
  <si>
    <t>160x40</t>
  </si>
  <si>
    <t>TNS16050XX</t>
  </si>
  <si>
    <t>NAVAŘOVACÍ SEDLO 160x50 (zelená)</t>
  </si>
  <si>
    <t>160x50</t>
  </si>
  <si>
    <t>TNS16063XX</t>
  </si>
  <si>
    <t>NAVAŘOVACÍ SEDLO 160x63 (zelená)</t>
  </si>
  <si>
    <t>160x63</t>
  </si>
  <si>
    <t>TNS20050XX</t>
  </si>
  <si>
    <t>NAVAŘOVACÍ SEDLO 200x50 (zelená)</t>
  </si>
  <si>
    <t>200x50</t>
  </si>
  <si>
    <t>TNS20063XX</t>
  </si>
  <si>
    <t>NAVAŘOVACÍ SEDLO 200x63 (zelená)</t>
  </si>
  <si>
    <t>200x63</t>
  </si>
  <si>
    <t>TNS20075XX</t>
  </si>
  <si>
    <t>NAVAŘOVACÍ SEDLO 200x75 (zelená)</t>
  </si>
  <si>
    <t>200x75</t>
  </si>
  <si>
    <t>TNS20090XX</t>
  </si>
  <si>
    <t>NAVAŘOVACÍ SEDLO 200x90 (zelená)</t>
  </si>
  <si>
    <t>200x90</t>
  </si>
  <si>
    <t>TNS25063XX</t>
  </si>
  <si>
    <t>NAVAŘOVACÍ SEDLO 250x63 (zelená)</t>
  </si>
  <si>
    <t>250x63</t>
  </si>
  <si>
    <t>TNS25075XX</t>
  </si>
  <si>
    <t>NAVAŘOVACÍ SEDLO 250x75 (zelená)</t>
  </si>
  <si>
    <t>250x75</t>
  </si>
  <si>
    <t>TNS25090XX</t>
  </si>
  <si>
    <t>NAVAŘOVACÍ SEDLO 250x90 (zelená)</t>
  </si>
  <si>
    <t>250x90</t>
  </si>
  <si>
    <t>TNS250110X</t>
  </si>
  <si>
    <t>NAVAŘOVACÍ SEDLO 250x110 (zelená)</t>
  </si>
  <si>
    <t>250x110</t>
  </si>
  <si>
    <t>II. STANDARDNÍ VÝROBKY POUZE PRO ROZVODY STUDENÉ VODY</t>
  </si>
  <si>
    <t>SVEV040PXX</t>
  </si>
  <si>
    <t>VENTIL PŘÍMÝ PLASTOVÝ S VÝPUSTNÝM VENTILEM D 40</t>
  </si>
  <si>
    <t>SVEV050PXX</t>
  </si>
  <si>
    <t>VENTIL PŘÍMÝ PLASTOVÝ S VÝPUSTNÝM VENTILEM D 50</t>
  </si>
  <si>
    <t>SVEV063PXX</t>
  </si>
  <si>
    <t>VENTIL PŘÍMÝ PLASTOVÝ S VÝPUSTNÝM VENTILEM D 63</t>
  </si>
  <si>
    <t>SVEV040LXX</t>
  </si>
  <si>
    <t>SVEV050LXX</t>
  </si>
  <si>
    <t>SVEV063LXX</t>
  </si>
  <si>
    <t>SHM02025XX</t>
  </si>
  <si>
    <t>PLASTOVÉ HRDLO S PŘEVLEČNOU MATICÍ D 20x3/4"</t>
  </si>
  <si>
    <t>SHM02532XX</t>
  </si>
  <si>
    <t>PLASTOVÉ HRDLO S PŘEVLEČNOU MATICÍ D 25x1"</t>
  </si>
  <si>
    <t>SHM03240XX</t>
  </si>
  <si>
    <t>PLASTOVÉ HRDLO S PŘEVLEČNOU MATICÍ D 32x5/4"</t>
  </si>
  <si>
    <t>SNAM01620X</t>
  </si>
  <si>
    <t>PŘECHODKA PLASTOVÁ S PŘEVLEČNOU MATICÍ D 16x1/2"</t>
  </si>
  <si>
    <t>SNAM02020X</t>
  </si>
  <si>
    <t>PŘECHODKA PLASTOVÁ S PŘEVLEČNOU MATICÍ D 20x1/2"</t>
  </si>
  <si>
    <t>SNAM02025X</t>
  </si>
  <si>
    <t>PŘECHODKA PLASTOVÁ S PŘEVLEČNOU MATICÍ D 20x3/4"</t>
  </si>
  <si>
    <t>SNAM02525X</t>
  </si>
  <si>
    <t>PŘECHODKA PLASTOVÁ S PŘEVLEČNOU MATICÍ D 25x3/4"</t>
  </si>
  <si>
    <t>SNAM02532X</t>
  </si>
  <si>
    <t>PŘECHODKA PLASTOVÁ S PŘEVLEČNOU MATICÍ D 25x1"</t>
  </si>
  <si>
    <t>SNAM03232X</t>
  </si>
  <si>
    <t>PŘECHODKA PLASTOVÁ S PŘEVLEČNOU MATICÍ D 32x1"</t>
  </si>
  <si>
    <t>SNAMD02025</t>
  </si>
  <si>
    <t>PŘECHODKA PLASTOVÁ S PŘEVLEČNOU MATICÍ D 20x3/4" S DÍROU PRO PLOMBU</t>
  </si>
  <si>
    <t>SNAMD02525</t>
  </si>
  <si>
    <t>PŘECHODKA PLASTOVÁ S PŘEVLEČNOU MATICÍ D 25x3/4" S DÍROU PRO PLOMBU</t>
  </si>
  <si>
    <t>SKOM02020X</t>
  </si>
  <si>
    <t>KOLENO 90° PŘECHODKA PLASTOVÁ S PŘEVLEČNOU MATICÍ D 20x1/2"</t>
  </si>
  <si>
    <t>SKOM02025X</t>
  </si>
  <si>
    <t>KOLENO 90° PŘECHODKA PLASTOVÁ S PŘEVLEČNOU MATICÍ D 20x3/4"</t>
  </si>
  <si>
    <t>STKM02025X</t>
  </si>
  <si>
    <t>T-KUS PŘECHODKA PLASTOVÁ S PŘEVLEČNOU MATICÍ D 20x3/4"</t>
  </si>
  <si>
    <t>STKM02525X</t>
  </si>
  <si>
    <t>T-KUS PŘECHODKA PLASTOVÁ S PŘEVLEČNOU MATICÍ D 25x3/4"</t>
  </si>
  <si>
    <t>STKM02532X</t>
  </si>
  <si>
    <t>T-KUS PŘECHODKA PLASTOVÁ S PŘEVLEČNOU MATICÍ D 25x1"</t>
  </si>
  <si>
    <t>STKM03225X</t>
  </si>
  <si>
    <t>T-KUS PŘECHODKA PLASTOVÁ S PŘEVLEČNOU MATICÍ D 32x3/4"</t>
  </si>
  <si>
    <t>STKM03232X</t>
  </si>
  <si>
    <t>T-KUS PŘECHODKA PLASTOVÁ S PŘEVLEČNOU MATICÍ D 32x1"</t>
  </si>
  <si>
    <t>III. VÝROBKY PRO PROVIZORNÍ POUŽITÍ</t>
  </si>
  <si>
    <t>SDG02525RCT</t>
  </si>
  <si>
    <t>PŘECHODKA S PLASTOVÝM ZÁVITEM VNĚJŠÍM D 25x3/4" PP-RCT</t>
  </si>
  <si>
    <t>SDG05050RCT</t>
  </si>
  <si>
    <t>PŘECHODKA S PLASTOVÝM ZÁVITEM VNĚJŠÍM D 50x6/4" PP-RCT</t>
  </si>
  <si>
    <t>IV. PŘÍSLUŠENSTVÍ</t>
  </si>
  <si>
    <t>DNPXXXXXXX</t>
  </si>
  <si>
    <t>DRŽÁK NÁSTĚNEK</t>
  </si>
  <si>
    <t>PRK02025XX</t>
  </si>
  <si>
    <t>OBJÍMKA KOVOVÁ S VRUTEM D 20 - 25</t>
  </si>
  <si>
    <t>20 - 25</t>
  </si>
  <si>
    <t>PRK03240XX</t>
  </si>
  <si>
    <t>OBJÍMKA KOVOVÁ S VRUTEM D 32 - 40</t>
  </si>
  <si>
    <t xml:space="preserve"> 32 - 40</t>
  </si>
  <si>
    <t>PRK06350XX</t>
  </si>
  <si>
    <t>OBJÍMKA KOVOVÁ S VRUTEM D 50 - 63</t>
  </si>
  <si>
    <t>50 - 63</t>
  </si>
  <si>
    <t>PRKB04853X</t>
  </si>
  <si>
    <t>OBJÍMKA KOVOVÁ S MATKOU ŠROUB D 48 - 53</t>
  </si>
  <si>
    <t>48 - 53</t>
  </si>
  <si>
    <t>PRKB07278X</t>
  </si>
  <si>
    <t>OBJÍMKA KOVOVÁ S MATKOU ŠROUB D 72 - 78</t>
  </si>
  <si>
    <t>72 - 78</t>
  </si>
  <si>
    <t>PRKB08792X</t>
  </si>
  <si>
    <t>OBJÍMKA KOVOVÁ S MATKOU ŠROUB D 87 - 92</t>
  </si>
  <si>
    <t>87 - 92</t>
  </si>
  <si>
    <t>PRKB102116</t>
  </si>
  <si>
    <t>OBJÍMKA KOVOVÁ S MATKOU ŠROUB D 102 - 116</t>
  </si>
  <si>
    <t>102 - 116</t>
  </si>
  <si>
    <t>VRUTM8100X</t>
  </si>
  <si>
    <t>VRUT</t>
  </si>
  <si>
    <t>PRE016XXXX</t>
  </si>
  <si>
    <t>PŘÍCHYTKA PLASTOVÁ D 16</t>
  </si>
  <si>
    <t>PRE020XXXX</t>
  </si>
  <si>
    <t>PŘÍCHYTKA PLASTOVÁ D 20</t>
  </si>
  <si>
    <t>PRE025XXXX</t>
  </si>
  <si>
    <t>PŘÍCHYTKA PLASTOVÁ D 25</t>
  </si>
  <si>
    <t>PRE032XXXX</t>
  </si>
  <si>
    <t>PŘÍCHYTKA PLASTOVÁ D 32</t>
  </si>
  <si>
    <t>PRP040XXXX</t>
  </si>
  <si>
    <t>PŘÍCHYTKA PLASTOVÁ S PÁSKEM D 40</t>
  </si>
  <si>
    <t>PRP050XXXX</t>
  </si>
  <si>
    <t>PŘÍCHYTKA PLASTOVÁ S PÁSKEM D 50</t>
  </si>
  <si>
    <t>PRP063XXXX</t>
  </si>
  <si>
    <t>PŘÍCHYTKA PLASTOVÁ S PÁSKEM D 63</t>
  </si>
  <si>
    <t>PRP075XXXX</t>
  </si>
  <si>
    <t>PŘÍCHYTKA PLASTOVÁ S PÁSKEM D 75</t>
  </si>
  <si>
    <t>PRP090XXXX</t>
  </si>
  <si>
    <t>PŘÍCHYTKA PLASTOVÁ S PÁSKEM D 90</t>
  </si>
  <si>
    <t>PRP110XXXX</t>
  </si>
  <si>
    <t>PŘÍCHYTKA PLASTOVÁ S PÁSKEM D 110</t>
  </si>
  <si>
    <t>PRDV0202XX</t>
  </si>
  <si>
    <t>DVOUPŘÍCHYTKA PLASTOVÁ D 2x20</t>
  </si>
  <si>
    <t>2x20</t>
  </si>
  <si>
    <t>PRDV0252XX</t>
  </si>
  <si>
    <t>DVOUPŘÍCHYTKA PLASTOVÁ D 2x25</t>
  </si>
  <si>
    <t>2x25</t>
  </si>
  <si>
    <t>PRI040NXXX</t>
  </si>
  <si>
    <t>VOLNÁ PŘÍRUBA D 40 / D 32 (K LEMOVÉMU NÁKRUŽKU)</t>
  </si>
  <si>
    <t>PRI050NXXX</t>
  </si>
  <si>
    <t>VOLNÁ PŘÍRUBA D 50 / D 40 (K LEMOVÉMU NÁKRUŽKU)</t>
  </si>
  <si>
    <t>PRI063NXXX</t>
  </si>
  <si>
    <t>VOLNÁ PŘÍRUBA D 63 / D 50 (K LEMOVÉMU NÁKRUŽKU)</t>
  </si>
  <si>
    <t>PRI075NXXX</t>
  </si>
  <si>
    <t>VOLNÁ PŘÍRUBA D 75 / D 65 (K LEMOVÉMU NÁKRUŽKU)</t>
  </si>
  <si>
    <t>PRI090NXXX</t>
  </si>
  <si>
    <t>VOLNÁ PŘÍRUBA D 90 / D 80 (K LEMOVÉMU NÁKRUŽKU)</t>
  </si>
  <si>
    <t>PRI110NXXX</t>
  </si>
  <si>
    <t>VOLNÁ PŘÍRUBA D 110 / D 100 (K LEMOVÉMU NÁKRUŽKU)</t>
  </si>
  <si>
    <t>PRI125NXXX</t>
  </si>
  <si>
    <t>VOLNÁ PŘÍRUBA D 125 / D 150 (K LEMOVÉMU NÁKRUŽKU)</t>
  </si>
  <si>
    <t>SVA063PXXXX</t>
  </si>
  <si>
    <t>SVÁŘEČKA PLOCHÁ R63 ELEKTRONICKÁ 800 W</t>
  </si>
  <si>
    <t>800 W</t>
  </si>
  <si>
    <t>SVAKR63P1663</t>
  </si>
  <si>
    <t>SVAŘOVACÍ KOMPLET R63 PLOCHÁ 16-63 mm</t>
  </si>
  <si>
    <t>SVAMP125XX</t>
  </si>
  <si>
    <t>MONTÁŽNÍ PŘÍPRAVEK MP - 125 D 63-125 mm</t>
  </si>
  <si>
    <t>63-125 mm</t>
  </si>
  <si>
    <t>SVA125XXXX</t>
  </si>
  <si>
    <t>SVÁŘEČKA PRISMA 125 - 1400 W</t>
  </si>
  <si>
    <t>1400 W</t>
  </si>
  <si>
    <t>SVAELEKTRAL</t>
  </si>
  <si>
    <t>ELEKTROSVÁŘEČKA ELEKTRA LIGHT</t>
  </si>
  <si>
    <t>2000 W</t>
  </si>
  <si>
    <t>SVAMP250XX</t>
  </si>
  <si>
    <t>MONTÁŽNÍ PŘÍPRAVEK BASIC 250 EASY LIFE</t>
  </si>
  <si>
    <t>SVAMP315XX</t>
  </si>
  <si>
    <t>MONTÁŽNÍ PŘÍPRAVEK BASIC 315 EASY LIFE</t>
  </si>
  <si>
    <t>NAP016XXXX</t>
  </si>
  <si>
    <t>NÁSTAVCE PÁROVÉ D 16</t>
  </si>
  <si>
    <t>NAP020XXXX</t>
  </si>
  <si>
    <t>NÁSTAVCE PÁROVÉ D 20</t>
  </si>
  <si>
    <t>NAP025XXXX</t>
  </si>
  <si>
    <t>NÁSTAVCE PÁROVÉ D 25</t>
  </si>
  <si>
    <t>NAP032XXXX</t>
  </si>
  <si>
    <t>NÁSTAVCE PÁROVÉ D 32</t>
  </si>
  <si>
    <t>NAP040XXXX</t>
  </si>
  <si>
    <t>NÁSTAVCE PÁROVÉ D 40</t>
  </si>
  <si>
    <t>NAP050XXXX</t>
  </si>
  <si>
    <t>NÁSTAVCE PÁROVÉ D 50</t>
  </si>
  <si>
    <t>NAP063XXXX</t>
  </si>
  <si>
    <t>NÁSTAVCE PÁROVÉ D 63</t>
  </si>
  <si>
    <t>NAP075XXXX</t>
  </si>
  <si>
    <t>NÁSTAVCE PÁROVÉ D 75</t>
  </si>
  <si>
    <t>NAP090XXXX</t>
  </si>
  <si>
    <t>NÁSTAVCE PÁROVÉ D 90</t>
  </si>
  <si>
    <t>NAP110XXXX</t>
  </si>
  <si>
    <t>NÁSTAVCE PÁROVÉ D 110</t>
  </si>
  <si>
    <t>NAP125XXXX</t>
  </si>
  <si>
    <t>NÁSTAVCE PÁROVÉ D 125</t>
  </si>
  <si>
    <t>NA016CXXXX</t>
  </si>
  <si>
    <t>NÁSTAVCE NEPÁROVÉ D 16</t>
  </si>
  <si>
    <t>NA020CXXXX</t>
  </si>
  <si>
    <t>NÁSTAVCE NEPÁROVÉ D 20</t>
  </si>
  <si>
    <t>NA025CXXXX</t>
  </si>
  <si>
    <t>NÁSTAVCE NEPÁROVÉ D 25</t>
  </si>
  <si>
    <t>NA032CXXXX</t>
  </si>
  <si>
    <t>NÁSTAVCE NEPÁROVÉ D 32</t>
  </si>
  <si>
    <t>NA040CXXXX</t>
  </si>
  <si>
    <t>NÁSTAVCE NEPÁROVÉ D 40</t>
  </si>
  <si>
    <t>NA050CXXXX</t>
  </si>
  <si>
    <t>NÁSTAVCE NEPÁROVÉ D 50</t>
  </si>
  <si>
    <t>NA063CXXXX</t>
  </si>
  <si>
    <t>NÁSTAVCE NEPÁROVÉ D 63</t>
  </si>
  <si>
    <t>SNNS06332X</t>
  </si>
  <si>
    <t>NÁSTAVCE NA NAVAŘOVACÍ SEDLA D 63x32</t>
  </si>
  <si>
    <t>SNNS07532X</t>
  </si>
  <si>
    <t>NÁSTAVCE NA NAVAŘOVACÍ SEDLA D 75x32</t>
  </si>
  <si>
    <t>SNNS09032X</t>
  </si>
  <si>
    <t>NÁSTAVCE NA NAVAŘOVACÍ SEDLA D 90x32</t>
  </si>
  <si>
    <t>SNNS11040X</t>
  </si>
  <si>
    <t>NÁSTAVCE NA NAVAŘOVACÍ SEDLA D 110x40</t>
  </si>
  <si>
    <t>SNNS12540X</t>
  </si>
  <si>
    <t>NÁSTAVCE NA NAVAŘOVACÍ SEDLA D 125x40</t>
  </si>
  <si>
    <t>SNNS12563X</t>
  </si>
  <si>
    <t>NÁSTAVCE NA NAVAŘOVACÍ SEDLA D 125x63</t>
  </si>
  <si>
    <t>SNNS16040X</t>
  </si>
  <si>
    <t>NÁSTAVCE NA NAVAŘOVACÍ SEDLA D 160x40</t>
  </si>
  <si>
    <t>SNNS16050X</t>
  </si>
  <si>
    <t>NÁSTAVCE NA NAVAŘOVACÍ SEDLA D 160x50</t>
  </si>
  <si>
    <t>SNNS16063X</t>
  </si>
  <si>
    <t>NÁSTAVCE NA NAVAŘOVACÍ SEDLA D 160x63</t>
  </si>
  <si>
    <t>SNNS20050X</t>
  </si>
  <si>
    <t>NÁSTAVCE NA NAVAŘOVACÍ SEDLA D 200x50</t>
  </si>
  <si>
    <t>SNNS20063X</t>
  </si>
  <si>
    <t>NÁSTAVCE NA NAVAŘOVACÍ SEDLA D 200x63</t>
  </si>
  <si>
    <t>SNNS20075X</t>
  </si>
  <si>
    <t>NÁSTAVCE NA NAVAŘOVACÍ SEDLA D 200x75</t>
  </si>
  <si>
    <t>SNNS20090X</t>
  </si>
  <si>
    <t>NÁSTAVCE NA NAVAŘOVACÍ SEDLA D 200x90</t>
  </si>
  <si>
    <t>SNNS25063X</t>
  </si>
  <si>
    <t>NÁSTAVCE NA NAVAŘOVACÍ SEDLA D 250x63</t>
  </si>
  <si>
    <t>SNNS25075X</t>
  </si>
  <si>
    <t>NÁSTAVCE NA NAVAŘOVACÍ SEDLA D 250x75</t>
  </si>
  <si>
    <t>SNNS25090X</t>
  </si>
  <si>
    <t>NÁSTAVCE NA NAVAŘOVACÍ SEDLA D 250x90</t>
  </si>
  <si>
    <t>SNNS250110</t>
  </si>
  <si>
    <t>NÁSTAVCE NA NAVAŘOVACÍ SEDLA D 250x110</t>
  </si>
  <si>
    <t>250x4110</t>
  </si>
  <si>
    <t>OSAXXXXXXX</t>
  </si>
  <si>
    <t>OPRAVÁRENSKÁ SADA (NÁSTAVEC + SADA PĚTI TRNŮ)</t>
  </si>
  <si>
    <t>OTXXXXXXXX</t>
  </si>
  <si>
    <t>UKXXXXXXXX</t>
  </si>
  <si>
    <t>UTAHOVACÍ KLÍČ S PÁSKOU</t>
  </si>
  <si>
    <t>NU042PXXXX</t>
  </si>
  <si>
    <t>NŮŽKY PROFI do D 42 N</t>
  </si>
  <si>
    <t>do 42</t>
  </si>
  <si>
    <t>NU063XXXXX</t>
  </si>
  <si>
    <t>NŮŽKY PROFI M 2 do D 63</t>
  </si>
  <si>
    <t>do 63</t>
  </si>
  <si>
    <t>REZ050125X</t>
  </si>
  <si>
    <t>ŘEZÁK D 50 - 140</t>
  </si>
  <si>
    <t>50 - 140</t>
  </si>
  <si>
    <t>REZS01620X</t>
  </si>
  <si>
    <t>OŘEZÁVAČ NA STABI TRUBKY D 16 - 20</t>
  </si>
  <si>
    <t>16 - 20</t>
  </si>
  <si>
    <t>REZS02025X</t>
  </si>
  <si>
    <t>OŘEZÁVAČ NA STABI TRUBKY D 20 - 25</t>
  </si>
  <si>
    <t>REZS02532X</t>
  </si>
  <si>
    <t>OŘEZÁVAČ NA STABI TRUBKY D 25 - 32</t>
  </si>
  <si>
    <t>25 - 32</t>
  </si>
  <si>
    <t>REZS03240X</t>
  </si>
  <si>
    <t>OŘEZÁVAČ NA STABI TRUBKY D 32 - 40</t>
  </si>
  <si>
    <t>32 - 40</t>
  </si>
  <si>
    <t>REZS050XXX</t>
  </si>
  <si>
    <t>OŘEZÁVAČ NA STABI TRUBKY D 50</t>
  </si>
  <si>
    <t>REZS063XXX</t>
  </si>
  <si>
    <t>OŘEZÁVAČ NA STABI TRUBKY D 63</t>
  </si>
  <si>
    <t>REZS075XXX</t>
  </si>
  <si>
    <t>OŘEZÁVAČ NA STABI TRUBKY D 75</t>
  </si>
  <si>
    <t>REZS090XXX</t>
  </si>
  <si>
    <t>OŘEZÁVAČ NA STABI TRUBKY D 90</t>
  </si>
  <si>
    <t>REZS110XXX</t>
  </si>
  <si>
    <t>OŘEZÁVAČ NA STABI TRUBKY D 110</t>
  </si>
  <si>
    <t>REZS040VXX</t>
  </si>
  <si>
    <t>OŘEZÁVAČ NA STABI TRUBKY DO VRTAČKY D 40</t>
  </si>
  <si>
    <t>REZS050VXX</t>
  </si>
  <si>
    <t>OŘEZÁVAČ NA STABI TRUBKY DO VRTAČKY D 50</t>
  </si>
  <si>
    <t>REZS063VXX</t>
  </si>
  <si>
    <t>OŘEZÁVAČ NA STABI TRUBKY DO VRTAČKY D 63</t>
  </si>
  <si>
    <t>CEPXXXXXXX</t>
  </si>
  <si>
    <t>ČEP K UPEVNĚNÍ OŘEZÁVAČE DO VRTAČKY D 40 - 63</t>
  </si>
  <si>
    <t>16 - 63</t>
  </si>
  <si>
    <t>VNS032XXXX</t>
  </si>
  <si>
    <t>VRTÁK PRO NAVAŘOVACÍ SEDLA D 32</t>
  </si>
  <si>
    <t>VNS040XXXX</t>
  </si>
  <si>
    <t>VRTÁK PRO NAVAŘOVACÍ SEDLA D 40</t>
  </si>
  <si>
    <t>VNS063XXXX</t>
  </si>
  <si>
    <t>VRTÁK PRO NAVAŘOVACÍ SEDLA D 63</t>
  </si>
  <si>
    <t>Cena na dotaz</t>
  </si>
  <si>
    <t>VNS075XXXX</t>
  </si>
  <si>
    <t>VRTÁK PRO NAVAŘOVACÍ SEDLA D 75</t>
  </si>
  <si>
    <t>VNS090XXXX</t>
  </si>
  <si>
    <t>VRTÁK PRO NAVAŘOVACÍ SEDLA D 90</t>
  </si>
  <si>
    <t>VNS110XXXX</t>
  </si>
  <si>
    <t>VRTÁK PRO NAVAŘOVACÍ SEDLA D 110</t>
  </si>
  <si>
    <t>ZLSP20XXXX</t>
  </si>
  <si>
    <t>ŽLAB POZINKOVANÝ (dodáváme v délce 2000mm - cena za kus) D 20</t>
  </si>
  <si>
    <t>ZLSP25XXXX</t>
  </si>
  <si>
    <t>ŽLAB POZINKOVANÝ (dodáváme v délce 2000mm - cena za kus) D 25</t>
  </si>
  <si>
    <t>ZLSP32XXXX</t>
  </si>
  <si>
    <t>ŽLAB POZINKOVANÝ (dodáváme v délce 2000mm - cena za kus) D 32</t>
  </si>
  <si>
    <t>ZLSP40XXXX</t>
  </si>
  <si>
    <t>ŽLAB POZINKOVANÝ (dodáváme v délce 2000mm - cena za kus) D 40</t>
  </si>
  <si>
    <t>ZLSP50XXXX</t>
  </si>
  <si>
    <t>ŽLAB POZINKOVANÝ (dodáváme v délce 2000mm - cena za kus) D 50</t>
  </si>
  <si>
    <t>ZLSP63XXXX</t>
  </si>
  <si>
    <t>ŽLAB POZINKOVANÝ (dodáváme v délce 2000mm - cena za kus) D 63</t>
  </si>
  <si>
    <t>ZAGXXXXXXX</t>
  </si>
  <si>
    <t>ZÁTKA KRÁTKÁ S GUMOVÝM TĚSNĚNÍM G 1/2"</t>
  </si>
  <si>
    <t>1/2"</t>
  </si>
  <si>
    <t>ZAGDXXXXXX</t>
  </si>
  <si>
    <t>ZÁTKA DLOUHÁ S GUMOVÝM TĚSNĚNÍM G 1/2"</t>
  </si>
  <si>
    <t>TMSIS100XX</t>
  </si>
  <si>
    <t>TMEL SISEAL 100 g</t>
  </si>
  <si>
    <t>100 g</t>
  </si>
  <si>
    <t>TTN50XXXXX</t>
  </si>
  <si>
    <t>TĚSNÍCÍ TEFLONOVÁ NIT 50 m</t>
  </si>
  <si>
    <t>50 m</t>
  </si>
  <si>
    <t>TTN150XXXX</t>
  </si>
  <si>
    <t>TĚSNÍCÍ TEFLONOVÁ NIT 150 m</t>
  </si>
  <si>
    <t>150 m</t>
  </si>
  <si>
    <t>Použité zkratky:</t>
  </si>
  <si>
    <t>I.    Standardní výrobky pro rozvody pitné vody, teplé vody a vytápění</t>
  </si>
  <si>
    <t>II.   Standardní výrobky pouze pro rozvody studené vody</t>
  </si>
  <si>
    <t>III.  Výrobky pro provizorní použití</t>
  </si>
  <si>
    <t>IV.  Příslušenství</t>
  </si>
  <si>
    <t>Záruka:</t>
  </si>
  <si>
    <t>Na standardní výrobky (I., II.) je poskytována záruka 10 let.</t>
  </si>
  <si>
    <t>Na ostatní výrobky (III., IV.) je poskytována záruka 2 roky.</t>
  </si>
  <si>
    <t>jsou pouze orientační a mohou se v průběhu platnosti ceníku měnit bez předchozího upozornění.</t>
  </si>
  <si>
    <t>Poznámka:</t>
  </si>
  <si>
    <t xml:space="preserve"> Výrobky z polypropylenu jsou recyklovatelné.</t>
  </si>
  <si>
    <t>SYSTÉM WAVIN PP-R / PP-RCT</t>
  </si>
  <si>
    <t>SKO02090RCT</t>
  </si>
  <si>
    <t>KOLENO 90° D 20 PP-RCT</t>
  </si>
  <si>
    <t>SKO120RCTX</t>
  </si>
  <si>
    <t>KOLENO 90° VNITŘNÍ / VNĚJŠÍ D 20 PP-RCT</t>
  </si>
  <si>
    <t>SKO12045RCT</t>
  </si>
  <si>
    <t>KOLENO 45° VNITŘNÍ / VNĚJŠÍ D 20 PP-RCT</t>
  </si>
  <si>
    <t>SKO12545XRCT</t>
  </si>
  <si>
    <t>KOLENO 45° VNITŘNÍ / VNĚJŠÍ D 25 PP-RCT</t>
  </si>
  <si>
    <t>STK025RCTX</t>
  </si>
  <si>
    <t>T KUS JEDNOZNAČNÝ D 25 PP-RCT</t>
  </si>
  <si>
    <t>SO02590RCT</t>
  </si>
  <si>
    <t>OBLOUK D 25 PP-RCT</t>
  </si>
  <si>
    <t>SKOT025RCT</t>
  </si>
  <si>
    <t>KOLENO TROJCESTNÉ D 25 PP-RCT</t>
  </si>
  <si>
    <t>SNA025RCTX</t>
  </si>
  <si>
    <t>NÁTRUBEK D 25 PP-RCT</t>
  </si>
  <si>
    <t>SZA020RCTX</t>
  </si>
  <si>
    <t>ZÁSLEPKA D 20 PP-RCT</t>
  </si>
  <si>
    <t>SZA025RCTX</t>
  </si>
  <si>
    <t>ZÁSLEPKA D 25 PP-RCT</t>
  </si>
  <si>
    <t>SZA120RCTX</t>
  </si>
  <si>
    <t>ZÁSLEPKA VNITŘNÍ D 20 PP-RCT</t>
  </si>
  <si>
    <t>SKRH020RCT</t>
  </si>
  <si>
    <t>KŘÍŽENÍ HRDLOVÉ 20 PP-RCT</t>
  </si>
  <si>
    <t>SKRH025RCT</t>
  </si>
  <si>
    <t>KŘÍŽENÍ HRDLOVÉ 25 PP-RCT</t>
  </si>
  <si>
    <t>SNAVV120RCT</t>
  </si>
  <si>
    <t>NÁTRUBEK S VÝPUSTNÝM VENTILKEM VNITŘNÍ / VNĚJŠÍ D 20 PP-RCT</t>
  </si>
  <si>
    <t>SNAVV125RCT</t>
  </si>
  <si>
    <t>NÁTRUBEK S VÝPUSTNÝM VENTILKEM VNITŘNÍ / VNĚJŠÍ D 25 PP-RCT</t>
  </si>
  <si>
    <t>SDG02020RCT</t>
  </si>
  <si>
    <t>PŘECHODKA S PLASTOVÝM ZÁVITEM VNĚJŠÍM D 20x1/2" PP-RCT</t>
  </si>
  <si>
    <t>SDG02025RCT</t>
  </si>
  <si>
    <t>PŘECHODKA S PLASTOVÝM ZÁVITEM VNĚJŠÍM D 20x3/4" PP-RCT</t>
  </si>
  <si>
    <t>SDG03232RCT</t>
  </si>
  <si>
    <t>PŘECHODKA S PLASTOVÝM ZÁVITEM VNĚJŠÍM D 32x1" PP-RCT</t>
  </si>
  <si>
    <t>SDG04040RCT</t>
  </si>
  <si>
    <t>PŘECHODKA S PLASTOVÝM ZÁVITEM VNĚJŠÍM D 40x5/4" PP-RCT</t>
  </si>
  <si>
    <t>SDG06363RCT</t>
  </si>
  <si>
    <t>PŘECHODKA S PLASTOVÝM ZÁVITEM VNĚJŠÍM D 63x2" PP-RCT</t>
  </si>
  <si>
    <t>Systém Wavin PP-R / PP-RCT vyrábíme v šedé barvě.</t>
  </si>
  <si>
    <t>Ceny kompletačních materiálů a příslušenství, které nejsou z vlastní výroby Wavin,</t>
  </si>
  <si>
    <t>HF203051W</t>
  </si>
  <si>
    <t>STEA  SiTech+ Odbočka 45° DN 90/40</t>
  </si>
  <si>
    <t>HF203061W</t>
  </si>
  <si>
    <t>STEA  SiTech+ Odbočka 45° DN 110/40</t>
  </si>
  <si>
    <t>HF208055W</t>
  </si>
  <si>
    <t>STDA  SiTech+ Odbočka dvojitá 87,5° DN 90/90/90</t>
  </si>
  <si>
    <t>HF210055W</t>
  </si>
  <si>
    <t>STED  SiTech+ Odbočka rohová 87,5° DN 90/90/90</t>
  </si>
  <si>
    <t>HF210065W</t>
  </si>
  <si>
    <t>STED  SiTech+ Odbočka rohová 87,5° DN 110/110/110</t>
  </si>
  <si>
    <t>HF212065W</t>
  </si>
  <si>
    <t>STPA  SiTech+ Paralelní odbočka DN 110/110</t>
  </si>
  <si>
    <t>HF213050W</t>
  </si>
  <si>
    <t>STEP  SiTech+ Paneláková odbočka přímá DN 90/90/50-87°</t>
  </si>
  <si>
    <t>HF213051W</t>
  </si>
  <si>
    <t>STEP  SiTech+ Paneláková odbočka rohová DN 90/90/50-87° - levá</t>
  </si>
  <si>
    <t>HF213052W</t>
  </si>
  <si>
    <t>STEP  SiTech+ Paneláková odbočka rohová DN 90/90/50-87° - pravá</t>
  </si>
  <si>
    <t>HF213060W</t>
  </si>
  <si>
    <t>STEP  SiTech+ Paneláková odbočka přímá DN 110/110/50-87°</t>
  </si>
  <si>
    <t>HF213061W</t>
  </si>
  <si>
    <t>STEP  SiTech+ Paneláková odbočka rohová DN 110/110/50-87° - levá</t>
  </si>
  <si>
    <t>HF213062W</t>
  </si>
  <si>
    <t>STEP  SiTech+ Paneláková odbočka rohová DN 110/110/50-87° - pravá</t>
  </si>
  <si>
    <t>HF220060W</t>
  </si>
  <si>
    <t>STR  SiTech+ Redukce krátká DN 110/50</t>
  </si>
  <si>
    <t>HF220061W</t>
  </si>
  <si>
    <t>STR  SiTech+ Redukce krátká DN 110/75</t>
  </si>
  <si>
    <t>XF199020W</t>
  </si>
  <si>
    <t>XF199030W</t>
  </si>
  <si>
    <t>Lisovací souprava ACO 103 1.5Ah U16-25</t>
  </si>
  <si>
    <t>Lisovací souprava ACO 203 1.5Ah U16-25</t>
  </si>
  <si>
    <t>XF172765W</t>
  </si>
  <si>
    <t>XF172775W</t>
  </si>
  <si>
    <t>XF172780W</t>
  </si>
  <si>
    <t>XF172785W</t>
  </si>
  <si>
    <t>XF172790W</t>
  </si>
  <si>
    <t>Lisovací čelisti ACO103 Mini 16 WAVIN</t>
  </si>
  <si>
    <t>Lisovací čelisti ACO103 Mini 20 WAVIN</t>
  </si>
  <si>
    <t>Lisovací čelisti ACO103 Mini 25 WAVIN</t>
  </si>
  <si>
    <t>Lisovací čelisti ACO103 Mini 32 WAVIN</t>
  </si>
  <si>
    <t>Lisovací čelisti ACO103 Mini 40 WAVIN</t>
  </si>
  <si>
    <t>XF199810W</t>
  </si>
  <si>
    <t>XF199815W</t>
  </si>
  <si>
    <t>Baterie 2,0 Ah pro ACO102/103</t>
  </si>
  <si>
    <t>Baterie 4,0 Ah pro ACO102/103</t>
  </si>
  <si>
    <t>SKO02045RCT</t>
  </si>
  <si>
    <t>KOLENO 45° D 20 PP-RCT</t>
  </si>
  <si>
    <t>STK020RCTX</t>
  </si>
  <si>
    <t>T KUS JEDNOZNAČNÝ D 20 PP-RCT</t>
  </si>
  <si>
    <t>STKR02520RCT</t>
  </si>
  <si>
    <t>T KUS REDUKOVANÝ D 25x20x25 PP-RCT</t>
  </si>
  <si>
    <t>SNA020RCTX</t>
  </si>
  <si>
    <t>NÁTRUBEK D 20 PP-RCT</t>
  </si>
  <si>
    <t>SRE02520RCT</t>
  </si>
  <si>
    <t>REDUKCE HRDLOVÁ D 25x20 PP-RCT</t>
  </si>
  <si>
    <t>SRAO02020RCT</t>
  </si>
  <si>
    <t>RADIÁTOROVÁ ODBOČKA 20x20 - EK PP-RCT</t>
  </si>
  <si>
    <t>SRAO02520RCT</t>
  </si>
  <si>
    <t>RADIÁTOROVÁ ODBOČKA 25x20 - EK PP-RCT</t>
  </si>
  <si>
    <t>TF749160W</t>
  </si>
  <si>
    <t>Koncovka pro tlakovou zkoušku 16</t>
  </si>
  <si>
    <t>TF749200W</t>
  </si>
  <si>
    <t>Koncovka pro tlakovou zkoušku 20</t>
  </si>
  <si>
    <t>TF749250W</t>
  </si>
  <si>
    <t>Koncovka pro tlakovou zkoušku 25</t>
  </si>
  <si>
    <t>XF135030W</t>
  </si>
  <si>
    <t>Napojovací spojka 17x3/4"</t>
  </si>
  <si>
    <t>TF928200W</t>
  </si>
  <si>
    <t>M5 Spojka radiátorová zeď 16</t>
  </si>
  <si>
    <t>TF928100W</t>
  </si>
  <si>
    <t>M5 Spojka radiátorová podlahová 16</t>
  </si>
  <si>
    <t>TF359752N</t>
  </si>
  <si>
    <t>Systémová deska s výstupky 1050x600 mm</t>
  </si>
  <si>
    <t>Doprodej skladu</t>
  </si>
  <si>
    <t>5708525532321</t>
  </si>
  <si>
    <t>5708525532338</t>
  </si>
  <si>
    <t>5708525532369</t>
  </si>
  <si>
    <t>5708525532345</t>
  </si>
  <si>
    <t>5708525532352</t>
  </si>
  <si>
    <t>5708525532376</t>
  </si>
  <si>
    <t>5708525532383</t>
  </si>
  <si>
    <t>5708525532413</t>
  </si>
  <si>
    <t>5708525532420</t>
  </si>
  <si>
    <t>5708525532437</t>
  </si>
  <si>
    <t>5708525575878</t>
  </si>
  <si>
    <t>5708525532475</t>
  </si>
  <si>
    <t>5708525532482</t>
  </si>
  <si>
    <t>5708525532499</t>
  </si>
  <si>
    <t>5708525532505</t>
  </si>
  <si>
    <t>5708525575373</t>
  </si>
  <si>
    <t>5708525575885</t>
  </si>
  <si>
    <t>5708525372293</t>
  </si>
  <si>
    <t>5708525149383</t>
  </si>
  <si>
    <t>5708525532444</t>
  </si>
  <si>
    <t>5708525532512</t>
  </si>
  <si>
    <t>5708525532451</t>
  </si>
  <si>
    <t>5708525532468</t>
  </si>
  <si>
    <t>EAN</t>
  </si>
  <si>
    <t>4063876083160</t>
  </si>
  <si>
    <t>4063876083276</t>
  </si>
  <si>
    <t>4063876083061</t>
  </si>
  <si>
    <t>4063876082767</t>
  </si>
  <si>
    <t>4063876082996</t>
  </si>
  <si>
    <t>4026294795497</t>
  </si>
  <si>
    <t>4063876083092</t>
  </si>
  <si>
    <t>4063876083115</t>
  </si>
  <si>
    <t>4026294795688</t>
  </si>
  <si>
    <t>4063876083078</t>
  </si>
  <si>
    <t>4026294795671</t>
  </si>
  <si>
    <t>4063876083412</t>
  </si>
  <si>
    <t>4026294795619</t>
  </si>
  <si>
    <t>4063876083429</t>
  </si>
  <si>
    <t>4063876083436</t>
  </si>
  <si>
    <t>4026294795640</t>
  </si>
  <si>
    <t>4026294795633</t>
  </si>
  <si>
    <t>4026294795626</t>
  </si>
  <si>
    <t>4026294801662</t>
  </si>
  <si>
    <t>4063876082804</t>
  </si>
  <si>
    <t>8018464189393</t>
  </si>
  <si>
    <t>4063876082828</t>
  </si>
  <si>
    <t>4026294795695</t>
  </si>
  <si>
    <t>4063876082842</t>
  </si>
  <si>
    <t>4063876082866</t>
  </si>
  <si>
    <t>4063876082910</t>
  </si>
  <si>
    <t>4026294696992</t>
  </si>
  <si>
    <t>4063876082903</t>
  </si>
  <si>
    <t>4026294697012</t>
  </si>
  <si>
    <t>4063876082941</t>
  </si>
  <si>
    <t>4026294795480</t>
  </si>
  <si>
    <t>4063876083009</t>
  </si>
  <si>
    <t>4063876082965</t>
  </si>
  <si>
    <t>4063876082989</t>
  </si>
  <si>
    <t>4063876082668</t>
  </si>
  <si>
    <t>4063876083016</t>
  </si>
  <si>
    <t>4063876083030</t>
  </si>
  <si>
    <t>4026294897313</t>
  </si>
  <si>
    <t>4026294897320</t>
  </si>
  <si>
    <t>4026294897344</t>
  </si>
  <si>
    <t>4026294897368</t>
  </si>
  <si>
    <t>4026294897375</t>
  </si>
  <si>
    <t>4026294897382</t>
  </si>
  <si>
    <t>4026294897399</t>
  </si>
  <si>
    <t>4026294897405</t>
  </si>
  <si>
    <t>4026294897542</t>
  </si>
  <si>
    <t>4026294897566</t>
  </si>
  <si>
    <t>4026294897573</t>
  </si>
  <si>
    <t>4026294897603</t>
  </si>
  <si>
    <t>4026294897610</t>
  </si>
  <si>
    <t>4026294897634</t>
  </si>
  <si>
    <t>4026294897641</t>
  </si>
  <si>
    <t>4026294897658</t>
  </si>
  <si>
    <t>4026294897429</t>
  </si>
  <si>
    <t>4026294897443</t>
  </si>
  <si>
    <t>4026294897450</t>
  </si>
  <si>
    <t>4026294897481</t>
  </si>
  <si>
    <t>4026294897498</t>
  </si>
  <si>
    <t>4026294897511</t>
  </si>
  <si>
    <t>4026294897528</t>
  </si>
  <si>
    <t>4026294899362</t>
  </si>
  <si>
    <t>4026294899386</t>
  </si>
  <si>
    <t>4026294899409</t>
  </si>
  <si>
    <t>4026294899379</t>
  </si>
  <si>
    <t>4026294899447</t>
  </si>
  <si>
    <t>4026294899454</t>
  </si>
  <si>
    <t>4026294899652</t>
  </si>
  <si>
    <t>4026294899669</t>
  </si>
  <si>
    <t>4026294899676</t>
  </si>
  <si>
    <t>4026294899683</t>
  </si>
  <si>
    <t>4026294898556</t>
  </si>
  <si>
    <t>4026294898563</t>
  </si>
  <si>
    <t>4026294898587</t>
  </si>
  <si>
    <t>4026294898600</t>
  </si>
  <si>
    <t>4026294898617</t>
  </si>
  <si>
    <t>4026294898846</t>
  </si>
  <si>
    <t>4026294898853</t>
  </si>
  <si>
    <t>4026294898860</t>
  </si>
  <si>
    <t>4026294898877</t>
  </si>
  <si>
    <t>4026294898921</t>
  </si>
  <si>
    <t>4026294898952</t>
  </si>
  <si>
    <t>4026294898976</t>
  </si>
  <si>
    <t>4026294898938</t>
  </si>
  <si>
    <t>4026294898969</t>
  </si>
  <si>
    <t>4026294898914</t>
  </si>
  <si>
    <t>4026294898945</t>
  </si>
  <si>
    <t>4026294898983</t>
  </si>
  <si>
    <t>4026294899027</t>
  </si>
  <si>
    <t>4026294899034</t>
  </si>
  <si>
    <t>4026294899072</t>
  </si>
  <si>
    <t>4026294899041</t>
  </si>
  <si>
    <t>4026294899058</t>
  </si>
  <si>
    <t>4026294899065</t>
  </si>
  <si>
    <t>4026294899119</t>
  </si>
  <si>
    <t>4026294899140</t>
  </si>
  <si>
    <t>4026294899126</t>
  </si>
  <si>
    <t>4026294899157</t>
  </si>
  <si>
    <t>4026294899133</t>
  </si>
  <si>
    <t>4026294898624</t>
  </si>
  <si>
    <t>4026294898631</t>
  </si>
  <si>
    <t>4026294898648</t>
  </si>
  <si>
    <t>4026294898679</t>
  </si>
  <si>
    <t>4026294898686</t>
  </si>
  <si>
    <t>4026294898709</t>
  </si>
  <si>
    <t>4026294898716</t>
  </si>
  <si>
    <t>4026294898723</t>
  </si>
  <si>
    <t>4026294898730</t>
  </si>
  <si>
    <t>4026294898754</t>
  </si>
  <si>
    <t>4026294898761</t>
  </si>
  <si>
    <t>4026294899300</t>
  </si>
  <si>
    <t>4026294899317</t>
  </si>
  <si>
    <t>4026294896934</t>
  </si>
  <si>
    <t>4026294896941</t>
  </si>
  <si>
    <t>4026294896965</t>
  </si>
  <si>
    <t>4026294896989</t>
  </si>
  <si>
    <t>4026294896996</t>
  </si>
  <si>
    <t>4026294897146</t>
  </si>
  <si>
    <t>4026294897160</t>
  </si>
  <si>
    <t>4026294897177</t>
  </si>
  <si>
    <t>4026294897207</t>
  </si>
  <si>
    <t>4026294897214</t>
  </si>
  <si>
    <t>4026294897221</t>
  </si>
  <si>
    <t>4026294897245</t>
  </si>
  <si>
    <t>4026294897252</t>
  </si>
  <si>
    <t>4026294897771</t>
  </si>
  <si>
    <t>4026294897788</t>
  </si>
  <si>
    <t>4026294897795</t>
  </si>
  <si>
    <t>4026294897801</t>
  </si>
  <si>
    <t>4026294897818</t>
  </si>
  <si>
    <t>4026294897849</t>
  </si>
  <si>
    <t>4026294897856</t>
  </si>
  <si>
    <t>4026294897887</t>
  </si>
  <si>
    <t>4026294897894</t>
  </si>
  <si>
    <t>4026294897900</t>
  </si>
  <si>
    <t>4026294897917</t>
  </si>
  <si>
    <t>4026294897955</t>
  </si>
  <si>
    <t>4026294897979</t>
  </si>
  <si>
    <t>4026294897986</t>
  </si>
  <si>
    <t>4026294898020</t>
  </si>
  <si>
    <t>4026294898037</t>
  </si>
  <si>
    <t>4026294898051</t>
  </si>
  <si>
    <t>4026294898068</t>
  </si>
  <si>
    <t>4026294898082</t>
  </si>
  <si>
    <t>4026294898075</t>
  </si>
  <si>
    <t>4026294898310</t>
  </si>
  <si>
    <t>4026294898334</t>
  </si>
  <si>
    <t>4026294898341</t>
  </si>
  <si>
    <t>4026294898358</t>
  </si>
  <si>
    <t>4026294898365</t>
  </si>
  <si>
    <t>4026294898396</t>
  </si>
  <si>
    <t>4026294898402</t>
  </si>
  <si>
    <t>4026294898419</t>
  </si>
  <si>
    <t>4026294898433</t>
  </si>
  <si>
    <t>4026294898440</t>
  </si>
  <si>
    <t>4026294898457</t>
  </si>
  <si>
    <t>4026294899485</t>
  </si>
  <si>
    <t>4026294899492</t>
  </si>
  <si>
    <t>4026294899638</t>
  </si>
  <si>
    <t>4026294899645</t>
  </si>
  <si>
    <t>4063876048978</t>
  </si>
  <si>
    <t>4063876048985</t>
  </si>
  <si>
    <t>4063876049203</t>
  </si>
  <si>
    <t>4063876049227</t>
  </si>
  <si>
    <t>4063876049241</t>
  </si>
  <si>
    <t>4063876049265</t>
  </si>
  <si>
    <t>4026294897665</t>
  </si>
  <si>
    <t>4026294897672</t>
  </si>
  <si>
    <t>4026294897689</t>
  </si>
  <si>
    <t>4026294897696</t>
  </si>
  <si>
    <t>4026294897702</t>
  </si>
  <si>
    <t>4026294897719</t>
  </si>
  <si>
    <t>4026294897740</t>
  </si>
  <si>
    <t>4026294897757</t>
  </si>
  <si>
    <t>5905133502573</t>
  </si>
  <si>
    <t>5907444806630</t>
  </si>
  <si>
    <t>5907444827260</t>
  </si>
  <si>
    <t>5907444827253</t>
  </si>
  <si>
    <t>5907444806807</t>
  </si>
  <si>
    <t>5905133502979</t>
  </si>
  <si>
    <t>5905133502887</t>
  </si>
  <si>
    <t>4026294821271</t>
  </si>
  <si>
    <t>8595185443848</t>
  </si>
  <si>
    <t>5907444805923</t>
  </si>
  <si>
    <t>5907444022856</t>
  </si>
  <si>
    <t>4026294788475</t>
  </si>
  <si>
    <t>5907444952122</t>
  </si>
  <si>
    <t>5907444952139</t>
  </si>
  <si>
    <t>4026294788239</t>
  </si>
  <si>
    <t>4026294788277</t>
  </si>
  <si>
    <t>4026294788291</t>
  </si>
  <si>
    <t>4026294788314</t>
  </si>
  <si>
    <t>4026294788338</t>
  </si>
  <si>
    <t>4026294788352</t>
  </si>
  <si>
    <t>8712148525155</t>
  </si>
  <si>
    <t>4026294802140</t>
  </si>
  <si>
    <t>4026294802157</t>
  </si>
  <si>
    <t>4026294787591</t>
  </si>
  <si>
    <t>4026294787607</t>
  </si>
  <si>
    <t>4026294787614</t>
  </si>
  <si>
    <t>4026294787621</t>
  </si>
  <si>
    <t>4026294787638</t>
  </si>
  <si>
    <t>4026294993916</t>
  </si>
  <si>
    <t>4026294993923</t>
  </si>
  <si>
    <t>4026294993930</t>
  </si>
  <si>
    <t>4026294788536</t>
  </si>
  <si>
    <t>4026294624551</t>
  </si>
  <si>
    <t>4026294624568</t>
  </si>
  <si>
    <t>8712148525148</t>
  </si>
  <si>
    <t>4026294802126</t>
  </si>
  <si>
    <t>4026294409479</t>
  </si>
  <si>
    <t>4026294409448</t>
  </si>
  <si>
    <t>4026294293283</t>
  </si>
  <si>
    <t>4026294293290</t>
  </si>
  <si>
    <t>4026294293306</t>
  </si>
  <si>
    <t>4026294293528</t>
  </si>
  <si>
    <t>5907444004418</t>
  </si>
  <si>
    <t>5907444004449</t>
  </si>
  <si>
    <t>5907444004470</t>
  </si>
  <si>
    <t>5907444004500</t>
  </si>
  <si>
    <t>5907444004531</t>
  </si>
  <si>
    <t>4026294821288</t>
  </si>
  <si>
    <t>4026294648922</t>
  </si>
  <si>
    <t>4026294649776</t>
  </si>
  <si>
    <t>4026294803192</t>
  </si>
  <si>
    <t>4026294648960</t>
  </si>
  <si>
    <t>4026294649813</t>
  </si>
  <si>
    <t>4026294803185</t>
  </si>
  <si>
    <t>4026294171895</t>
  </si>
  <si>
    <t>4026294171901</t>
  </si>
  <si>
    <t>4026294649004</t>
  </si>
  <si>
    <t>4026294649981</t>
  </si>
  <si>
    <t>4026294803208</t>
  </si>
  <si>
    <t>4026294713118</t>
  </si>
  <si>
    <t>4026294649042</t>
  </si>
  <si>
    <t>4026294649691</t>
  </si>
  <si>
    <t>4026294649615</t>
  </si>
  <si>
    <t>4026294649530</t>
  </si>
  <si>
    <t>4026294649653</t>
  </si>
  <si>
    <t>4026294649080</t>
  </si>
  <si>
    <t>4026294650109</t>
  </si>
  <si>
    <t>4026294650062</t>
  </si>
  <si>
    <t>4026294650024</t>
  </si>
  <si>
    <t>4026294803338</t>
  </si>
  <si>
    <t>4026294803321</t>
  </si>
  <si>
    <t>4026294803314</t>
  </si>
  <si>
    <t>4026294649127</t>
  </si>
  <si>
    <t>4026294649738</t>
  </si>
  <si>
    <t>4026294803154</t>
  </si>
  <si>
    <t>4026294649165</t>
  </si>
  <si>
    <t>4026294649202</t>
  </si>
  <si>
    <t>4026294649943</t>
  </si>
  <si>
    <t>4026294649851</t>
  </si>
  <si>
    <t>4026294803178</t>
  </si>
  <si>
    <t>4026294803161</t>
  </si>
  <si>
    <t>4026294649332</t>
  </si>
  <si>
    <t>4026294729485</t>
  </si>
  <si>
    <t>4026294731020</t>
  </si>
  <si>
    <t>4026294729454</t>
  </si>
  <si>
    <t>4026294245091</t>
  </si>
  <si>
    <t>4026294245152</t>
  </si>
  <si>
    <t>4026294245206</t>
  </si>
  <si>
    <t>4026294297212</t>
  </si>
  <si>
    <t>4026294245220</t>
  </si>
  <si>
    <t>4026294278747</t>
  </si>
  <si>
    <t>4026294035340</t>
  </si>
  <si>
    <t>5907513404484</t>
  </si>
  <si>
    <t>4026294030116</t>
  </si>
  <si>
    <t>4026294732034</t>
  </si>
  <si>
    <t>5907444806883</t>
  </si>
  <si>
    <t>4026294483578</t>
  </si>
  <si>
    <t>5907444900352</t>
  </si>
  <si>
    <t>5907444900369</t>
  </si>
  <si>
    <t>5907444900376</t>
  </si>
  <si>
    <t>5907444900383</t>
  </si>
  <si>
    <t>5907444900390</t>
  </si>
  <si>
    <t>5907444900406</t>
  </si>
  <si>
    <t>5907444900413</t>
  </si>
  <si>
    <t>5907444900420</t>
  </si>
  <si>
    <t>5907444900437</t>
  </si>
  <si>
    <t>5907444900444</t>
  </si>
  <si>
    <t>5907444900451</t>
  </si>
  <si>
    <t>5907444899335</t>
  </si>
  <si>
    <t>5907444899342</t>
  </si>
  <si>
    <t>5907444899359</t>
  </si>
  <si>
    <t>5907444899366</t>
  </si>
  <si>
    <t>5907444899373</t>
  </si>
  <si>
    <t>5907444899380</t>
  </si>
  <si>
    <t>5907444899397</t>
  </si>
  <si>
    <t>5907444899403</t>
  </si>
  <si>
    <t>5907444900314</t>
  </si>
  <si>
    <t>5907444900321</t>
  </si>
  <si>
    <t>5907444900338</t>
  </si>
  <si>
    <t>5907444900345</t>
  </si>
  <si>
    <t>5907444022252</t>
  </si>
  <si>
    <t>5907444022269</t>
  </si>
  <si>
    <t>5907444022276</t>
  </si>
  <si>
    <t>5907444022283</t>
  </si>
  <si>
    <t>5907444022290</t>
  </si>
  <si>
    <t>5907444805817</t>
  </si>
  <si>
    <t>5907444805824</t>
  </si>
  <si>
    <t>5907444019696</t>
  </si>
  <si>
    <t>5907444019733</t>
  </si>
  <si>
    <t>5907444019740</t>
  </si>
  <si>
    <t>5907444019757</t>
  </si>
  <si>
    <t>5907444019771</t>
  </si>
  <si>
    <t>5907444805794</t>
  </si>
  <si>
    <t>5907444805800</t>
  </si>
  <si>
    <t>4026294918407</t>
  </si>
  <si>
    <t>4026294918414</t>
  </si>
  <si>
    <t>4026294918421</t>
  </si>
  <si>
    <t>4026294918438</t>
  </si>
  <si>
    <t>4026294918445</t>
  </si>
  <si>
    <t>4026294918452</t>
  </si>
  <si>
    <t>4026294918469</t>
  </si>
  <si>
    <t>4026294918476</t>
  </si>
  <si>
    <t>4026294918483</t>
  </si>
  <si>
    <t>4026294918490</t>
  </si>
  <si>
    <t>4026294918513</t>
  </si>
  <si>
    <t>4026294918520</t>
  </si>
  <si>
    <t>4026294918537</t>
  </si>
  <si>
    <t>4026294918544</t>
  </si>
  <si>
    <t>4026294918551</t>
  </si>
  <si>
    <t>4026294918568</t>
  </si>
  <si>
    <t>4026294918575</t>
  </si>
  <si>
    <t>4026294918582</t>
  </si>
  <si>
    <t>4026294918599</t>
  </si>
  <si>
    <t>4026294919275</t>
  </si>
  <si>
    <t>4026294919282</t>
  </si>
  <si>
    <t>4026294919299</t>
  </si>
  <si>
    <t>4026294918605</t>
  </si>
  <si>
    <t>4026294919305</t>
  </si>
  <si>
    <t>4026294919312</t>
  </si>
  <si>
    <t>4026294918841</t>
  </si>
  <si>
    <t>4026294918858</t>
  </si>
  <si>
    <t>4026294918865</t>
  </si>
  <si>
    <t>4026294918872</t>
  </si>
  <si>
    <t>4026294918889</t>
  </si>
  <si>
    <t>4026294918940</t>
  </si>
  <si>
    <t>4026294918957</t>
  </si>
  <si>
    <t>4026294918964</t>
  </si>
  <si>
    <t>4026294918971</t>
  </si>
  <si>
    <t>4026294918995</t>
  </si>
  <si>
    <t>4026294919022</t>
  </si>
  <si>
    <t>4026294919046</t>
  </si>
  <si>
    <t>4026294919008</t>
  </si>
  <si>
    <t>4026294919039</t>
  </si>
  <si>
    <t>4026294918988</t>
  </si>
  <si>
    <t>4026294919015</t>
  </si>
  <si>
    <t>4026294919053</t>
  </si>
  <si>
    <t>4026294919060</t>
  </si>
  <si>
    <t>4026294919077</t>
  </si>
  <si>
    <t>4026294919114</t>
  </si>
  <si>
    <t>4026294919084</t>
  </si>
  <si>
    <t>4026294919091</t>
  </si>
  <si>
    <t>4026294919107</t>
  </si>
  <si>
    <t>4026294919145</t>
  </si>
  <si>
    <t>4026294919121</t>
  </si>
  <si>
    <t>4026294919152</t>
  </si>
  <si>
    <t>4026294919138</t>
  </si>
  <si>
    <t>4026294918896</t>
  </si>
  <si>
    <t>4026294918902</t>
  </si>
  <si>
    <t>4026294918919</t>
  </si>
  <si>
    <t>4026294918926</t>
  </si>
  <si>
    <t>4026294918933</t>
  </si>
  <si>
    <t>4026294918261</t>
  </si>
  <si>
    <t>4026294918278</t>
  </si>
  <si>
    <t>4026294918285</t>
  </si>
  <si>
    <t>4026294918292</t>
  </si>
  <si>
    <t>4026294918308</t>
  </si>
  <si>
    <t>4026294918315</t>
  </si>
  <si>
    <t>4026294918322</t>
  </si>
  <si>
    <t>4026294918339</t>
  </si>
  <si>
    <t>4026294918346</t>
  </si>
  <si>
    <t>4026294918353</t>
  </si>
  <si>
    <t>4026294918360</t>
  </si>
  <si>
    <t>4026294918711</t>
  </si>
  <si>
    <t>4026294918728</t>
  </si>
  <si>
    <t>4026294918735</t>
  </si>
  <si>
    <t>4026294918742</t>
  </si>
  <si>
    <t>4026294918759</t>
  </si>
  <si>
    <t>4026294918766</t>
  </si>
  <si>
    <t>4026294918773</t>
  </si>
  <si>
    <t>4026294918780</t>
  </si>
  <si>
    <t>4026294918797</t>
  </si>
  <si>
    <t>4026294918612</t>
  </si>
  <si>
    <t>4026294918629</t>
  </si>
  <si>
    <t>4026294918636</t>
  </si>
  <si>
    <t>4026294918643</t>
  </si>
  <si>
    <t>4026294918650</t>
  </si>
  <si>
    <t>4026294918667</t>
  </si>
  <si>
    <t>4026294918674</t>
  </si>
  <si>
    <t>4026294918681</t>
  </si>
  <si>
    <t>4026294918698</t>
  </si>
  <si>
    <t>4026294918704</t>
  </si>
  <si>
    <t>4026294918827</t>
  </si>
  <si>
    <t>4026294918834</t>
  </si>
  <si>
    <t>4026294918803</t>
  </si>
  <si>
    <t>4026294918810</t>
  </si>
  <si>
    <t>4026294919329</t>
  </si>
  <si>
    <t>4026294919336</t>
  </si>
  <si>
    <t>4026294919343</t>
  </si>
  <si>
    <t>4044875999966</t>
  </si>
  <si>
    <t>4044875999959</t>
  </si>
  <si>
    <t>4044875999942</t>
  </si>
  <si>
    <t>5900360963050</t>
  </si>
  <si>
    <t>5900360963272</t>
  </si>
  <si>
    <t>5900360968017</t>
  </si>
  <si>
    <t>5900360969014</t>
  </si>
  <si>
    <t>5900360961018</t>
  </si>
  <si>
    <t>5900360963029</t>
  </si>
  <si>
    <t>5900360968024</t>
  </si>
  <si>
    <t>5900360969021</t>
  </si>
  <si>
    <t>5900360961025</t>
  </si>
  <si>
    <t>5900360961032</t>
  </si>
  <si>
    <t>5900360961049</t>
  </si>
  <si>
    <t>5900360911709</t>
  </si>
  <si>
    <t>4026294797712</t>
  </si>
  <si>
    <t>5900360911754</t>
  </si>
  <si>
    <t>5900360911334</t>
  </si>
  <si>
    <t>5900360910108</t>
  </si>
  <si>
    <t>5900360910115</t>
  </si>
  <si>
    <t>5900360910122</t>
  </si>
  <si>
    <t>5900360910139</t>
  </si>
  <si>
    <t>5900360963180</t>
  </si>
  <si>
    <t>5900360968123</t>
  </si>
  <si>
    <t>5900360963494</t>
  </si>
  <si>
    <t>5900360968116</t>
  </si>
  <si>
    <t>5900360913284</t>
  </si>
  <si>
    <t>5900360963500</t>
  </si>
  <si>
    <t>5900360968420</t>
  </si>
  <si>
    <t>5900360912874</t>
  </si>
  <si>
    <t>5406216900007</t>
  </si>
  <si>
    <t>5406217000003</t>
  </si>
  <si>
    <t>5406217100000</t>
  </si>
  <si>
    <t>8712148299049</t>
  </si>
  <si>
    <t>5996111034476</t>
  </si>
  <si>
    <t>8712148308048</t>
  </si>
  <si>
    <t>8712148299063</t>
  </si>
  <si>
    <t>5907444312490</t>
  </si>
  <si>
    <t>5907444312551</t>
  </si>
  <si>
    <t>4026294950377</t>
  </si>
  <si>
    <t>4026294950957</t>
  </si>
  <si>
    <t>4026294950384</t>
  </si>
  <si>
    <t>4026294950391</t>
  </si>
  <si>
    <t>4026294950407</t>
  </si>
  <si>
    <t>4026294950414</t>
  </si>
  <si>
    <t>4026294950421</t>
  </si>
  <si>
    <t>4026294950964</t>
  </si>
  <si>
    <t>4026294950438</t>
  </si>
  <si>
    <t>4026294950445</t>
  </si>
  <si>
    <t>4026294950452</t>
  </si>
  <si>
    <t>4026294950469</t>
  </si>
  <si>
    <t>4026294950476</t>
  </si>
  <si>
    <t>4026294950483</t>
  </si>
  <si>
    <t>4026294950971</t>
  </si>
  <si>
    <t>4026294950988</t>
  </si>
  <si>
    <t>4026294950490</t>
  </si>
  <si>
    <t>4026294950506</t>
  </si>
  <si>
    <t>4026294950513</t>
  </si>
  <si>
    <t>4026294950520</t>
  </si>
  <si>
    <t>4026294950537</t>
  </si>
  <si>
    <t>4026294950117</t>
  </si>
  <si>
    <t>4026294950124</t>
  </si>
  <si>
    <t>4026294950131</t>
  </si>
  <si>
    <t>4026294950148</t>
  </si>
  <si>
    <t>4026294950155</t>
  </si>
  <si>
    <t>4026294950162</t>
  </si>
  <si>
    <t>4026294950179</t>
  </si>
  <si>
    <t>4026294950186</t>
  </si>
  <si>
    <t>4026294950193</t>
  </si>
  <si>
    <t>4026294950209</t>
  </si>
  <si>
    <t>4026294950216</t>
  </si>
  <si>
    <t>4026294950223</t>
  </si>
  <si>
    <t>4026294950230</t>
  </si>
  <si>
    <t>4026294950247</t>
  </si>
  <si>
    <t>4026294950940</t>
  </si>
  <si>
    <t>4026294950254</t>
  </si>
  <si>
    <t>4026294950261</t>
  </si>
  <si>
    <t>4026294950278</t>
  </si>
  <si>
    <t>4026294950285</t>
  </si>
  <si>
    <t>4026294950292</t>
  </si>
  <si>
    <t>4026294950308</t>
  </si>
  <si>
    <t>4026294950315</t>
  </si>
  <si>
    <t>4026294950322</t>
  </si>
  <si>
    <t>4026294950339</t>
  </si>
  <si>
    <t>4026294950346</t>
  </si>
  <si>
    <t>4026294950353</t>
  </si>
  <si>
    <t>4026294950360</t>
  </si>
  <si>
    <t>4026294950827</t>
  </si>
  <si>
    <t>4026294949586</t>
  </si>
  <si>
    <t>4026294949593</t>
  </si>
  <si>
    <t>4026294949609</t>
  </si>
  <si>
    <t>4026294949616</t>
  </si>
  <si>
    <t>4026294949623</t>
  </si>
  <si>
    <t>4026294949630</t>
  </si>
  <si>
    <t>4026294949647</t>
  </si>
  <si>
    <t>4026294950834</t>
  </si>
  <si>
    <t>4026294950841</t>
  </si>
  <si>
    <t>4026294950858</t>
  </si>
  <si>
    <t>4026294949654</t>
  </si>
  <si>
    <t>4026294949661</t>
  </si>
  <si>
    <t>4026294949678</t>
  </si>
  <si>
    <t>4026294950865</t>
  </si>
  <si>
    <t>4026294949470</t>
  </si>
  <si>
    <t>4026294949487</t>
  </si>
  <si>
    <t>4026294949494</t>
  </si>
  <si>
    <t>4026294949500</t>
  </si>
  <si>
    <t>4026294949517</t>
  </si>
  <si>
    <t>4026294950780</t>
  </si>
  <si>
    <t>4026294949524</t>
  </si>
  <si>
    <t>4026294949531</t>
  </si>
  <si>
    <t>4026294949548</t>
  </si>
  <si>
    <t>4026294950797</t>
  </si>
  <si>
    <t>4026294950803</t>
  </si>
  <si>
    <t>4026294949555</t>
  </si>
  <si>
    <t>4026294949562</t>
  </si>
  <si>
    <t>4026294950810</t>
  </si>
  <si>
    <t>4026294949579</t>
  </si>
  <si>
    <t>4026294950087</t>
  </si>
  <si>
    <t>4026294950070</t>
  </si>
  <si>
    <t>4026294949814</t>
  </si>
  <si>
    <t>4026294949821</t>
  </si>
  <si>
    <t>4026294949838</t>
  </si>
  <si>
    <t>4026294949845</t>
  </si>
  <si>
    <t>4026294949852</t>
  </si>
  <si>
    <t>4026294949869</t>
  </si>
  <si>
    <t>4026294950902</t>
  </si>
  <si>
    <t>4026294949876</t>
  </si>
  <si>
    <t>4026294949883</t>
  </si>
  <si>
    <t>4026294950919</t>
  </si>
  <si>
    <t>4026294949890</t>
  </si>
  <si>
    <t>4026294949906</t>
  </si>
  <si>
    <t>4026294949692</t>
  </si>
  <si>
    <t>4026294949708</t>
  </si>
  <si>
    <t>4026294949715</t>
  </si>
  <si>
    <t>4026294949722</t>
  </si>
  <si>
    <t>4026294949739</t>
  </si>
  <si>
    <t>4026294949746</t>
  </si>
  <si>
    <t>4026294950872</t>
  </si>
  <si>
    <t>4026294949685</t>
  </si>
  <si>
    <t>4026294949753</t>
  </si>
  <si>
    <t>4026294950889</t>
  </si>
  <si>
    <t>4026294949760</t>
  </si>
  <si>
    <t>4026294949777</t>
  </si>
  <si>
    <t>4026294949784</t>
  </si>
  <si>
    <t>4026294949791</t>
  </si>
  <si>
    <t>4026294950896</t>
  </si>
  <si>
    <t>4026294949807</t>
  </si>
  <si>
    <t>4026294950926</t>
  </si>
  <si>
    <t>4026294949937</t>
  </si>
  <si>
    <t>4026294949920</t>
  </si>
  <si>
    <t>4026294949913</t>
  </si>
  <si>
    <t>4026294950100</t>
  </si>
  <si>
    <t>4026294950094</t>
  </si>
  <si>
    <t>4026294950742</t>
  </si>
  <si>
    <t>4026294950667</t>
  </si>
  <si>
    <t>4026294950636</t>
  </si>
  <si>
    <t>4026294950674</t>
  </si>
  <si>
    <t>4026294950643</t>
  </si>
  <si>
    <t>4026294950681</t>
  </si>
  <si>
    <t>4026294950650</t>
  </si>
  <si>
    <t>4026294950629</t>
  </si>
  <si>
    <t>4026294951053</t>
  </si>
  <si>
    <t>4026294951060</t>
  </si>
  <si>
    <t>4026294951039</t>
  </si>
  <si>
    <t>4026294950605</t>
  </si>
  <si>
    <t>4026294951046</t>
  </si>
  <si>
    <t>4026294950612</t>
  </si>
  <si>
    <t>4026294949982</t>
  </si>
  <si>
    <t>4026294949999</t>
  </si>
  <si>
    <t>4026294950001</t>
  </si>
  <si>
    <t>4026294949944</t>
  </si>
  <si>
    <t>4026294949951</t>
  </si>
  <si>
    <t>4026294949968</t>
  </si>
  <si>
    <t>4026294949975</t>
  </si>
  <si>
    <t>4026294950582</t>
  </si>
  <si>
    <t>4026294951022</t>
  </si>
  <si>
    <t>4026294950599</t>
  </si>
  <si>
    <t>4026294950995</t>
  </si>
  <si>
    <t>4026294950544</t>
  </si>
  <si>
    <t>4026294951008</t>
  </si>
  <si>
    <t>4026294950551</t>
  </si>
  <si>
    <t>4026294950568</t>
  </si>
  <si>
    <t>4026294950575</t>
  </si>
  <si>
    <t>4026294951015</t>
  </si>
  <si>
    <t>4026294950049</t>
  </si>
  <si>
    <t>4026294950056</t>
  </si>
  <si>
    <t>4026294950063</t>
  </si>
  <si>
    <t>4026294950933</t>
  </si>
  <si>
    <t>4026294950018</t>
  </si>
  <si>
    <t>4026294950025</t>
  </si>
  <si>
    <t>4026294950735</t>
  </si>
  <si>
    <t>4026294951084</t>
  </si>
  <si>
    <t>4026294951091</t>
  </si>
  <si>
    <t>4026294950711</t>
  </si>
  <si>
    <t>4026294950728</t>
  </si>
  <si>
    <t>4026294951077</t>
  </si>
  <si>
    <t>4026294949449</t>
  </si>
  <si>
    <t>4026294949456</t>
  </si>
  <si>
    <t>4026294949463</t>
  </si>
  <si>
    <t>4026294949401</t>
  </si>
  <si>
    <t>4026294949418</t>
  </si>
  <si>
    <t>4026294949425</t>
  </si>
  <si>
    <t>4026294950704</t>
  </si>
  <si>
    <t>4026294950698</t>
  </si>
  <si>
    <t>5060229852724</t>
  </si>
  <si>
    <t>5060229853028</t>
  </si>
  <si>
    <t>5060229850515</t>
  </si>
  <si>
    <t>4026294978418</t>
  </si>
  <si>
    <t>4026294978425</t>
  </si>
  <si>
    <t>4026294978432</t>
  </si>
  <si>
    <t>4026294978449</t>
  </si>
  <si>
    <t>4026294978456</t>
  </si>
  <si>
    <t>4026294978463</t>
  </si>
  <si>
    <t>4026294978470</t>
  </si>
  <si>
    <t>4042926018482</t>
  </si>
  <si>
    <t>4042926018802</t>
  </si>
  <si>
    <t>4042926018963</t>
  </si>
  <si>
    <t>4042926019175</t>
  </si>
  <si>
    <t>4042926019519</t>
  </si>
  <si>
    <t>4042926019892</t>
  </si>
  <si>
    <t>4042926020089</t>
  </si>
  <si>
    <t>4026294952418</t>
  </si>
  <si>
    <t>4026294952425</t>
  </si>
  <si>
    <t>4026294952432</t>
  </si>
  <si>
    <t>4026294952449</t>
  </si>
  <si>
    <t>4026294952456</t>
  </si>
  <si>
    <t>4026294952463</t>
  </si>
  <si>
    <t>4026294952470</t>
  </si>
  <si>
    <t>8719942018470</t>
  </si>
  <si>
    <t>8719942018487</t>
  </si>
  <si>
    <t>8719942018494</t>
  </si>
  <si>
    <t>8719942018500</t>
  </si>
  <si>
    <t>8719942018517</t>
  </si>
  <si>
    <t>8719942018524</t>
  </si>
  <si>
    <t>8719942018531</t>
  </si>
  <si>
    <t>8719942018548</t>
  </si>
  <si>
    <t>8719942018555</t>
  </si>
  <si>
    <t>8018464262782</t>
  </si>
  <si>
    <t>8018464262799</t>
  </si>
  <si>
    <t>8018464262805</t>
  </si>
  <si>
    <t>8018464262812</t>
  </si>
  <si>
    <t>8018464262829</t>
  </si>
  <si>
    <t>8018464262836</t>
  </si>
  <si>
    <t>8018464262843</t>
  </si>
  <si>
    <t>8018464262850</t>
  </si>
  <si>
    <t>8018464262867</t>
  </si>
  <si>
    <t>8018464262874</t>
  </si>
  <si>
    <t>8018464207967</t>
  </si>
  <si>
    <t>8018464207974</t>
  </si>
  <si>
    <t>8018464262881</t>
  </si>
  <si>
    <t>8018464262898</t>
  </si>
  <si>
    <t>8018464262904</t>
  </si>
  <si>
    <t>8018464262911</t>
  </si>
  <si>
    <t>8018464262928</t>
  </si>
  <si>
    <t>8018464229860</t>
  </si>
  <si>
    <t>8018464229891</t>
  </si>
  <si>
    <t>8018464262935</t>
  </si>
  <si>
    <t>8018464262942</t>
  </si>
  <si>
    <t>8018464262959</t>
  </si>
  <si>
    <t>8018464262966</t>
  </si>
  <si>
    <t>8018464262973</t>
  </si>
  <si>
    <t>8018464229921</t>
  </si>
  <si>
    <t>8018464229952</t>
  </si>
  <si>
    <t>8018464262980</t>
  </si>
  <si>
    <t>8018464262997</t>
  </si>
  <si>
    <t>8018464263000</t>
  </si>
  <si>
    <t>8018464263017</t>
  </si>
  <si>
    <t>8018464263024</t>
  </si>
  <si>
    <t>8018464206366</t>
  </si>
  <si>
    <t>8018464207981</t>
  </si>
  <si>
    <t>8018464263031</t>
  </si>
  <si>
    <t>8018464263048</t>
  </si>
  <si>
    <t>8018464263055</t>
  </si>
  <si>
    <t>8018464263062</t>
  </si>
  <si>
    <t>8018464263079</t>
  </si>
  <si>
    <t>8018464263086</t>
  </si>
  <si>
    <t>8018464263093</t>
  </si>
  <si>
    <t>8018464263109</t>
  </si>
  <si>
    <t>8018464263116</t>
  </si>
  <si>
    <t>8018464263123</t>
  </si>
  <si>
    <t>8018464263130</t>
  </si>
  <si>
    <t>8018464229983</t>
  </si>
  <si>
    <t>8018464263147</t>
  </si>
  <si>
    <t>8018464263154</t>
  </si>
  <si>
    <t>8018464263161</t>
  </si>
  <si>
    <t>8018464263178</t>
  </si>
  <si>
    <t>8018464195486</t>
  </si>
  <si>
    <t>8018464195561</t>
  </si>
  <si>
    <t>8018464195646</t>
  </si>
  <si>
    <t>8018464195721</t>
  </si>
  <si>
    <t>8018464195790</t>
  </si>
  <si>
    <t>8018464195493</t>
  </si>
  <si>
    <t>8018464195578</t>
  </si>
  <si>
    <t>8018464195653</t>
  </si>
  <si>
    <t>8018464195738</t>
  </si>
  <si>
    <t>8018464195806</t>
  </si>
  <si>
    <t>8018464195509</t>
  </si>
  <si>
    <t>8018464195585</t>
  </si>
  <si>
    <t>8018464195660</t>
  </si>
  <si>
    <t>8018464195745</t>
  </si>
  <si>
    <t>8018464195813</t>
  </si>
  <si>
    <t>8018464195516</t>
  </si>
  <si>
    <t>8018464195592</t>
  </si>
  <si>
    <t>8018464195677</t>
  </si>
  <si>
    <t>8018464195752</t>
  </si>
  <si>
    <t>8018464195820</t>
  </si>
  <si>
    <t>8018464195523</t>
  </si>
  <si>
    <t>8018464195608</t>
  </si>
  <si>
    <t>8018464195684</t>
  </si>
  <si>
    <t>8018464195769</t>
  </si>
  <si>
    <t>8018464195837</t>
  </si>
  <si>
    <t>8018464195530</t>
  </si>
  <si>
    <t>8018464195615</t>
  </si>
  <si>
    <t>8018464195691</t>
  </si>
  <si>
    <t>8018464195776</t>
  </si>
  <si>
    <t>8018464195844</t>
  </si>
  <si>
    <t>8018464195547</t>
  </si>
  <si>
    <t>8018464195622</t>
  </si>
  <si>
    <t>8018464195707</t>
  </si>
  <si>
    <t>8018464195783</t>
  </si>
  <si>
    <t>8018464195851</t>
  </si>
  <si>
    <t>8018464195554</t>
  </si>
  <si>
    <t>8018464195639</t>
  </si>
  <si>
    <t>8018464195714</t>
  </si>
  <si>
    <t>8018464195868</t>
  </si>
  <si>
    <t>8018464195875</t>
  </si>
  <si>
    <t>8018464195882</t>
  </si>
  <si>
    <t>8018464195899</t>
  </si>
  <si>
    <t>8018464195905</t>
  </si>
  <si>
    <t>8018464195912</t>
  </si>
  <si>
    <t>8018464195929</t>
  </si>
  <si>
    <t>8018464195936</t>
  </si>
  <si>
    <t>8018464206991</t>
  </si>
  <si>
    <t>8018464195943</t>
  </si>
  <si>
    <t>8018464195950</t>
  </si>
  <si>
    <t>8018464195967</t>
  </si>
  <si>
    <t>8018464206984</t>
  </si>
  <si>
    <t>8018464195974</t>
  </si>
  <si>
    <t>8018464195981</t>
  </si>
  <si>
    <t>8018464195998</t>
  </si>
  <si>
    <t>8018464196001</t>
  </si>
  <si>
    <t>8018464196018</t>
  </si>
  <si>
    <t>8018464196025</t>
  </si>
  <si>
    <t>8018464196032</t>
  </si>
  <si>
    <t>8018464196049</t>
  </si>
  <si>
    <t>8018464196056</t>
  </si>
  <si>
    <t>8018464196063</t>
  </si>
  <si>
    <t>8018464196070</t>
  </si>
  <si>
    <t>8018464196087</t>
  </si>
  <si>
    <t>8018464196094</t>
  </si>
  <si>
    <t>8018464196100</t>
  </si>
  <si>
    <t>8018464196117</t>
  </si>
  <si>
    <t>8018464196124</t>
  </si>
  <si>
    <t>8018464196131</t>
  </si>
  <si>
    <t>8018464196148</t>
  </si>
  <si>
    <t>8018464196155</t>
  </si>
  <si>
    <t>8018464196162</t>
  </si>
  <si>
    <t>8018464196179</t>
  </si>
  <si>
    <t>8018464196735</t>
  </si>
  <si>
    <t>8018464196186</t>
  </si>
  <si>
    <t>8018464196193</t>
  </si>
  <si>
    <t>8018464196742</t>
  </si>
  <si>
    <t>8018464196759</t>
  </si>
  <si>
    <t>8018464196209</t>
  </si>
  <si>
    <t>8018464196216</t>
  </si>
  <si>
    <t>8018464204973</t>
  </si>
  <si>
    <t>8018464204980</t>
  </si>
  <si>
    <t>8018464196728</t>
  </si>
  <si>
    <t>8018464205000</t>
  </si>
  <si>
    <t>8018464206496</t>
  </si>
  <si>
    <t>8018464205017</t>
  </si>
  <si>
    <t>8018464196780</t>
  </si>
  <si>
    <t>8018464206489</t>
  </si>
  <si>
    <t>8018464196711</t>
  </si>
  <si>
    <t>8018464205864</t>
  </si>
  <si>
    <t>8018464205871</t>
  </si>
  <si>
    <t>8018464202054</t>
  </si>
  <si>
    <t>8018464206946</t>
  </si>
  <si>
    <t>8018464206960</t>
  </si>
  <si>
    <t>8018464202061</t>
  </si>
  <si>
    <t>8018464206908</t>
  </si>
  <si>
    <t>8018464206922</t>
  </si>
  <si>
    <t>8595185443794</t>
  </si>
  <si>
    <t>8595185443800</t>
  </si>
  <si>
    <t>8595185443817</t>
  </si>
  <si>
    <t>8595185443824</t>
  </si>
  <si>
    <t>8018464196308</t>
  </si>
  <si>
    <t>8018464196315</t>
  </si>
  <si>
    <t>8018464196322</t>
  </si>
  <si>
    <t>8018464196339</t>
  </si>
  <si>
    <t>8018464196346</t>
  </si>
  <si>
    <t>8018464196353</t>
  </si>
  <si>
    <t>8018464196360</t>
  </si>
  <si>
    <t>8018464196377</t>
  </si>
  <si>
    <t>8018464196384</t>
  </si>
  <si>
    <t>8018464196391</t>
  </si>
  <si>
    <t>8018464196407</t>
  </si>
  <si>
    <t>8018464196414</t>
  </si>
  <si>
    <t>8018464196421</t>
  </si>
  <si>
    <t>8018464196438</t>
  </si>
  <si>
    <t>8018464196445</t>
  </si>
  <si>
    <t>8018464205666</t>
  </si>
  <si>
    <t>8018464196469</t>
  </si>
  <si>
    <t>8018464230019</t>
  </si>
  <si>
    <t>8018464230040</t>
  </si>
  <si>
    <t>8018464196490</t>
  </si>
  <si>
    <t>8018464205703</t>
  </si>
  <si>
    <t>8018464205710</t>
  </si>
  <si>
    <t>8018464196520</t>
  </si>
  <si>
    <t>8018464196537</t>
  </si>
  <si>
    <t>8018464196544</t>
  </si>
  <si>
    <t>8018464196551</t>
  </si>
  <si>
    <t>8018464196612</t>
  </si>
  <si>
    <t>8018464196629</t>
  </si>
  <si>
    <t>8018464196568</t>
  </si>
  <si>
    <t>8018464206885</t>
  </si>
  <si>
    <t>8018464196575</t>
  </si>
  <si>
    <t>8018464206861</t>
  </si>
  <si>
    <t>8018464196636</t>
  </si>
  <si>
    <t>8018464196582</t>
  </si>
  <si>
    <t>8018464196599</t>
  </si>
  <si>
    <t>8018464196605</t>
  </si>
  <si>
    <t>8018464196643</t>
  </si>
  <si>
    <t>8018464196650</t>
  </si>
  <si>
    <t>8018464196667</t>
  </si>
  <si>
    <t>8018464196674</t>
  </si>
  <si>
    <t>8018464196681</t>
  </si>
  <si>
    <t>8018464196698</t>
  </si>
  <si>
    <t>8018464196704</t>
  </si>
  <si>
    <t>8018464196247</t>
  </si>
  <si>
    <t>8018464196254</t>
  </si>
  <si>
    <t>8018464196261</t>
  </si>
  <si>
    <t>8018464196278</t>
  </si>
  <si>
    <t>8018464196285</t>
  </si>
  <si>
    <t>8018464204997</t>
  </si>
  <si>
    <t>8018464196810</t>
  </si>
  <si>
    <t>8018464207868</t>
  </si>
  <si>
    <t>8018464207875</t>
  </si>
  <si>
    <t>8018464196834</t>
  </si>
  <si>
    <t>8018464196841</t>
  </si>
  <si>
    <t>8018464196858</t>
  </si>
  <si>
    <t>8018464004504</t>
  </si>
  <si>
    <t>8018464004511</t>
  </si>
  <si>
    <t>8018464232167</t>
  </si>
  <si>
    <t>8018464238824</t>
  </si>
  <si>
    <t>4026294656187</t>
  </si>
  <si>
    <t>4026294656194</t>
  </si>
  <si>
    <t>4026294656248</t>
  </si>
  <si>
    <t>4026294656200</t>
  </si>
  <si>
    <t>4026294656262</t>
  </si>
  <si>
    <t>4026294546983</t>
  </si>
  <si>
    <t>4026294547003</t>
  </si>
  <si>
    <t>4026294547027</t>
  </si>
  <si>
    <t>4026294547041</t>
  </si>
  <si>
    <t>4026294547058</t>
  </si>
  <si>
    <t>4026294547065</t>
  </si>
  <si>
    <t>4026294547072</t>
  </si>
  <si>
    <t>4026294547089</t>
  </si>
  <si>
    <t>4026294547096</t>
  </si>
  <si>
    <t>4026294547102</t>
  </si>
  <si>
    <t>8595185400063</t>
  </si>
  <si>
    <t>8595185400131</t>
  </si>
  <si>
    <t>8595185400223</t>
  </si>
  <si>
    <t>8595185400315</t>
  </si>
  <si>
    <t>8595185400391</t>
  </si>
  <si>
    <t>8595185400506</t>
  </si>
  <si>
    <t>8595185400599</t>
  </si>
  <si>
    <t>8595185400667</t>
  </si>
  <si>
    <t>8595185400728</t>
  </si>
  <si>
    <t>8595185401008</t>
  </si>
  <si>
    <t>8595185400025</t>
  </si>
  <si>
    <t>8595185400087</t>
  </si>
  <si>
    <t>8595185400155</t>
  </si>
  <si>
    <t>8595185400247</t>
  </si>
  <si>
    <t>8595185400339</t>
  </si>
  <si>
    <t>8595185400445</t>
  </si>
  <si>
    <t>8595185400520</t>
  </si>
  <si>
    <t>8595185400605</t>
  </si>
  <si>
    <t>8595185400674</t>
  </si>
  <si>
    <t>8595185400735</t>
  </si>
  <si>
    <t>8595185401015</t>
  </si>
  <si>
    <t>8595185400049</t>
  </si>
  <si>
    <t>8595185400100</t>
  </si>
  <si>
    <t>8595185400193</t>
  </si>
  <si>
    <t>8595185400278</t>
  </si>
  <si>
    <t>8595185401374</t>
  </si>
  <si>
    <t>8595185401381</t>
  </si>
  <si>
    <t>8595185401398</t>
  </si>
  <si>
    <t>8595185401404</t>
  </si>
  <si>
    <t>8595185401411</t>
  </si>
  <si>
    <t>8595185401428</t>
  </si>
  <si>
    <t>8595185401435</t>
  </si>
  <si>
    <t>8595185401442</t>
  </si>
  <si>
    <t>8595185401459</t>
  </si>
  <si>
    <t>8595185401466</t>
  </si>
  <si>
    <t>8595185401473</t>
  </si>
  <si>
    <t>8595185401039</t>
  </si>
  <si>
    <t>8595185401046</t>
  </si>
  <si>
    <t>8595185401053</t>
  </si>
  <si>
    <t>8595185401060</t>
  </si>
  <si>
    <t>8595185401077</t>
  </si>
  <si>
    <t>8595185401084</t>
  </si>
  <si>
    <t>8595185401091</t>
  </si>
  <si>
    <t>8595185401107</t>
  </si>
  <si>
    <t>8595185401114</t>
  </si>
  <si>
    <t>8595185401121</t>
  </si>
  <si>
    <t>8595185432521</t>
  </si>
  <si>
    <t>8595185432538</t>
  </si>
  <si>
    <t>8595185432545</t>
  </si>
  <si>
    <t>8595185432552</t>
  </si>
  <si>
    <t>8595185432569</t>
  </si>
  <si>
    <t>8595185432576</t>
  </si>
  <si>
    <t>8595185432583</t>
  </si>
  <si>
    <t>8595185432590</t>
  </si>
  <si>
    <t>8595185432606</t>
  </si>
  <si>
    <t>8595185432613</t>
  </si>
  <si>
    <t>8595185432002</t>
  </si>
  <si>
    <t>8595185432019</t>
  </si>
  <si>
    <t>8595185432026</t>
  </si>
  <si>
    <t>8595185432033</t>
  </si>
  <si>
    <t>8595185432040</t>
  </si>
  <si>
    <t>8595185432057</t>
  </si>
  <si>
    <t>8595185432064</t>
  </si>
  <si>
    <t>8595185432071</t>
  </si>
  <si>
    <t>8595185432088</t>
  </si>
  <si>
    <t>8595185432095</t>
  </si>
  <si>
    <t>8595185400841</t>
  </si>
  <si>
    <t>8595185400797</t>
  </si>
  <si>
    <t>8595185400865</t>
  </si>
  <si>
    <t>8595185400827</t>
  </si>
  <si>
    <t>8595185400889</t>
  </si>
  <si>
    <t>8595185495342</t>
  </si>
  <si>
    <t>8595185497070</t>
  </si>
  <si>
    <t>8595185497063</t>
  </si>
  <si>
    <t>8595185497032</t>
  </si>
  <si>
    <t>8595185497025</t>
  </si>
  <si>
    <t>8595185410116</t>
  </si>
  <si>
    <t>8595705303591</t>
  </si>
  <si>
    <t>8595705301788</t>
  </si>
  <si>
    <t>8595185497247</t>
  </si>
  <si>
    <t>8595185417498</t>
  </si>
  <si>
    <t>8595185417771</t>
  </si>
  <si>
    <t>8595185415609</t>
  </si>
  <si>
    <t>8595185411496</t>
  </si>
  <si>
    <t>8595185411526</t>
  </si>
  <si>
    <t>8595185411557</t>
  </si>
  <si>
    <t>8595185405846</t>
  </si>
  <si>
    <t>8595185411342</t>
  </si>
  <si>
    <t>8595705303690</t>
  </si>
  <si>
    <t>8595705303379</t>
  </si>
  <si>
    <t>8595185498985</t>
  </si>
  <si>
    <t>8595185410109</t>
  </si>
  <si>
    <t>8595705303751</t>
  </si>
  <si>
    <t>8595185441660</t>
  </si>
  <si>
    <t>8595185497285</t>
  </si>
  <si>
    <t>8595185488702</t>
  </si>
  <si>
    <t>8595185487477</t>
  </si>
  <si>
    <t>8595185415579</t>
  </si>
  <si>
    <t>8595185411588</t>
  </si>
  <si>
    <t>8595185411618</t>
  </si>
  <si>
    <t>8595185411632</t>
  </si>
  <si>
    <t>8595185405860</t>
  </si>
  <si>
    <t>8595185410291</t>
  </si>
  <si>
    <t>8595705303621</t>
  </si>
  <si>
    <t>8595705303393</t>
  </si>
  <si>
    <t>8595185497438</t>
  </si>
  <si>
    <t>8595185410864</t>
  </si>
  <si>
    <t>8595705301429</t>
  </si>
  <si>
    <t>8595705303553</t>
  </si>
  <si>
    <t>8595185497162</t>
  </si>
  <si>
    <t>8595185490019</t>
  </si>
  <si>
    <t>8595185488771</t>
  </si>
  <si>
    <t>8595185415807</t>
  </si>
  <si>
    <t>8595185411830</t>
  </si>
  <si>
    <t>8595185411861</t>
  </si>
  <si>
    <t>8595185411892</t>
  </si>
  <si>
    <t>8595185405884</t>
  </si>
  <si>
    <t>8595705303737</t>
  </si>
  <si>
    <t>8595185497087</t>
  </si>
  <si>
    <t>8595185498091</t>
  </si>
  <si>
    <t>8595185488894</t>
  </si>
  <si>
    <t>8595185488986</t>
  </si>
  <si>
    <t>8595185489037</t>
  </si>
  <si>
    <t>8595185499319</t>
  </si>
  <si>
    <t>8595185486135</t>
  </si>
  <si>
    <t>8595185488085</t>
  </si>
  <si>
    <t>8595185487514</t>
  </si>
  <si>
    <t>8595185415838</t>
  </si>
  <si>
    <t>8595185415852</t>
  </si>
  <si>
    <t>8595185415883</t>
  </si>
  <si>
    <t>8595185415913</t>
  </si>
  <si>
    <t>8595185411939</t>
  </si>
  <si>
    <t>8595185411960</t>
  </si>
  <si>
    <t>8595185411991</t>
  </si>
  <si>
    <t>8595185413179</t>
  </si>
  <si>
    <t>8595185441820</t>
  </si>
  <si>
    <t>8595185499029</t>
  </si>
  <si>
    <t>8595185499104</t>
  </si>
  <si>
    <t>8595185441417</t>
  </si>
  <si>
    <t>8595185497728</t>
  </si>
  <si>
    <t>8595185494536</t>
  </si>
  <si>
    <t>8595705303669</t>
  </si>
  <si>
    <t>8595185441745</t>
  </si>
  <si>
    <t>8595185497209</t>
  </si>
  <si>
    <t>8595705303416</t>
  </si>
  <si>
    <t>8595185497933</t>
  </si>
  <si>
    <t>8595185494239</t>
  </si>
  <si>
    <t>8595185410536</t>
  </si>
  <si>
    <t>8595705303775</t>
  </si>
  <si>
    <t>8595705303492</t>
  </si>
  <si>
    <t>8595185497674</t>
  </si>
  <si>
    <t>8595185487668</t>
  </si>
  <si>
    <t>8595185485954</t>
  </si>
  <si>
    <t>8595185415654</t>
  </si>
  <si>
    <t>8595185411656</t>
  </si>
  <si>
    <t>8595185411687</t>
  </si>
  <si>
    <t>8595185411717</t>
  </si>
  <si>
    <t>8595185405907</t>
  </si>
  <si>
    <t>8595705303515</t>
  </si>
  <si>
    <t>8595185497971</t>
  </si>
  <si>
    <t>8595185498138</t>
  </si>
  <si>
    <t>8595705303539</t>
  </si>
  <si>
    <t>8595185497124</t>
  </si>
  <si>
    <t>8595185441332</t>
  </si>
  <si>
    <t>8595185494635</t>
  </si>
  <si>
    <t>8595185494338</t>
  </si>
  <si>
    <t>8595185489150</t>
  </si>
  <si>
    <t>8595185493911</t>
  </si>
  <si>
    <t>8595185487231</t>
  </si>
  <si>
    <t>8595185485831</t>
  </si>
  <si>
    <t>8595185415685</t>
  </si>
  <si>
    <t>8595185415715</t>
  </si>
  <si>
    <t>8595185415746</t>
  </si>
  <si>
    <t>8595185415777</t>
  </si>
  <si>
    <t>8595185413384</t>
  </si>
  <si>
    <t>8595185413353</t>
  </si>
  <si>
    <t>8595185413339</t>
  </si>
  <si>
    <t>8595185413476</t>
  </si>
  <si>
    <t>8595185413445</t>
  </si>
  <si>
    <t>8595185413414</t>
  </si>
  <si>
    <t>8595185413537</t>
  </si>
  <si>
    <t>8595185413506</t>
  </si>
  <si>
    <t>8595185405822</t>
  </si>
  <si>
    <t>8595185411083</t>
  </si>
  <si>
    <t>8595705303805</t>
  </si>
  <si>
    <t>8595185441905</t>
  </si>
  <si>
    <t>8595185497384</t>
  </si>
  <si>
    <t>8595185487354</t>
  </si>
  <si>
    <t>8595185487880</t>
  </si>
  <si>
    <t>8595185415944</t>
  </si>
  <si>
    <t>8595185411748</t>
  </si>
  <si>
    <t>8595185411779</t>
  </si>
  <si>
    <t>8595185411793</t>
  </si>
  <si>
    <t>8595185411816</t>
  </si>
  <si>
    <t>8595705303683</t>
  </si>
  <si>
    <t>8595185410352</t>
  </si>
  <si>
    <t>8595185410369</t>
  </si>
  <si>
    <t>8595185410376</t>
  </si>
  <si>
    <t>8595185410383</t>
  </si>
  <si>
    <t>8595185410390</t>
  </si>
  <si>
    <t>8595705303645</t>
  </si>
  <si>
    <t>8595705301177</t>
  </si>
  <si>
    <t>8595185497599</t>
  </si>
  <si>
    <t>8595185410420</t>
  </si>
  <si>
    <t>8595185410437</t>
  </si>
  <si>
    <t>8595185410444</t>
  </si>
  <si>
    <t>8595185410451</t>
  </si>
  <si>
    <t>8595185410468</t>
  </si>
  <si>
    <t>8595185421129</t>
  </si>
  <si>
    <t>8595185413605</t>
  </si>
  <si>
    <t>8595185413674</t>
  </si>
  <si>
    <t>8595185421006</t>
  </si>
  <si>
    <t>8595185413568</t>
  </si>
  <si>
    <t>8595185413636</t>
  </si>
  <si>
    <t>8595185421228</t>
  </si>
  <si>
    <t>8595185421235</t>
  </si>
  <si>
    <t>8595185421242</t>
  </si>
  <si>
    <t>8595185421259</t>
  </si>
  <si>
    <t>8595185421266</t>
  </si>
  <si>
    <t>8595185421396</t>
  </si>
  <si>
    <t>8595185421273</t>
  </si>
  <si>
    <t>8595185421280</t>
  </si>
  <si>
    <t>8595185421303</t>
  </si>
  <si>
    <t>8595185420108</t>
  </si>
  <si>
    <t>8595185420047</t>
  </si>
  <si>
    <t>8595705309135</t>
  </si>
  <si>
    <t>8595705309173</t>
  </si>
  <si>
    <t>8595705303973</t>
  </si>
  <si>
    <t>8595185420306</t>
  </si>
  <si>
    <t>8595185411472</t>
  </si>
  <si>
    <t>8595185420344</t>
  </si>
  <si>
    <t>8595185421310</t>
  </si>
  <si>
    <t>8595185417481</t>
  </si>
  <si>
    <t>8595185413254</t>
  </si>
  <si>
    <t>8595185413230</t>
  </si>
  <si>
    <t>8595185413216</t>
  </si>
  <si>
    <t>8595185413193</t>
  </si>
  <si>
    <t>8595185413735</t>
  </si>
  <si>
    <t>8595185413759</t>
  </si>
  <si>
    <t>8595185405990</t>
  </si>
  <si>
    <t>8595185415982</t>
  </si>
  <si>
    <t>8595185420429</t>
  </si>
  <si>
    <t>8595185420436</t>
  </si>
  <si>
    <t>8595185420443</t>
  </si>
  <si>
    <t>8595185420399</t>
  </si>
  <si>
    <t>8595185420405</t>
  </si>
  <si>
    <t>8595185420412</t>
  </si>
  <si>
    <t>8595185421341</t>
  </si>
  <si>
    <t>8595185421358</t>
  </si>
  <si>
    <t>8595185421365</t>
  </si>
  <si>
    <t>8595185427398</t>
  </si>
  <si>
    <t>8595185427404</t>
  </si>
  <si>
    <t>8595185427411</t>
  </si>
  <si>
    <t>8595185420719</t>
  </si>
  <si>
    <t>8595185420726</t>
  </si>
  <si>
    <t>8595185420733</t>
  </si>
  <si>
    <t>8595185420740</t>
  </si>
  <si>
    <t>8595185420757</t>
  </si>
  <si>
    <t>8595185420764</t>
  </si>
  <si>
    <t>8595185420771</t>
  </si>
  <si>
    <t>8595185420870</t>
  </si>
  <si>
    <t>8595185420887</t>
  </si>
  <si>
    <t>8595185420894</t>
  </si>
  <si>
    <t>8595185420900</t>
  </si>
  <si>
    <t>8595185421488</t>
  </si>
  <si>
    <t>8595185420856</t>
  </si>
  <si>
    <t>8595185421419</t>
  </si>
  <si>
    <t>8595185444548</t>
  </si>
  <si>
    <t>8595185444555</t>
  </si>
  <si>
    <t>8595185420450</t>
  </si>
  <si>
    <t>8595185420467</t>
  </si>
  <si>
    <t>8595185420474</t>
  </si>
  <si>
    <t>8595185420481</t>
  </si>
  <si>
    <t>8595185420535</t>
  </si>
  <si>
    <t>8595185420542</t>
  </si>
  <si>
    <t>8595185420559</t>
  </si>
  <si>
    <t>8595185420504</t>
  </si>
  <si>
    <t>8595185420511</t>
  </si>
  <si>
    <t>8595185420528</t>
  </si>
  <si>
    <t>8595185421600</t>
  </si>
  <si>
    <t>8595185421624</t>
  </si>
  <si>
    <t>8595185421877</t>
  </si>
  <si>
    <t>8595185417801</t>
  </si>
  <si>
    <t>8595185415630</t>
  </si>
  <si>
    <t>8595185413278</t>
  </si>
  <si>
    <t>8595185413292</t>
  </si>
  <si>
    <t>8595185413315</t>
  </si>
  <si>
    <t>8595185405969</t>
  </si>
  <si>
    <t>8028742042784</t>
  </si>
  <si>
    <t>8028742042791</t>
  </si>
  <si>
    <t>8028742042807</t>
  </si>
  <si>
    <t>8595185444449</t>
  </si>
  <si>
    <t>8595185444456</t>
  </si>
  <si>
    <t>8595185444463</t>
  </si>
  <si>
    <t>8028742045044</t>
  </si>
  <si>
    <t>8595185444470</t>
  </si>
  <si>
    <t>8595185444487</t>
  </si>
  <si>
    <t>8595185444494</t>
  </si>
  <si>
    <t>8595185421570</t>
  </si>
  <si>
    <t>8595185421587</t>
  </si>
  <si>
    <t>8595185421556</t>
  </si>
  <si>
    <t>8595185421563</t>
  </si>
  <si>
    <t>8595705303584</t>
  </si>
  <si>
    <t>8595705303362</t>
  </si>
  <si>
    <t>8595185421471</t>
  </si>
  <si>
    <t>8595185421532</t>
  </si>
  <si>
    <t>8595185421549</t>
  </si>
  <si>
    <t>8595185421679</t>
  </si>
  <si>
    <t>8595185421655</t>
  </si>
  <si>
    <t>8595185421686</t>
  </si>
  <si>
    <t>8595185421662</t>
  </si>
  <si>
    <t>8595185421716</t>
  </si>
  <si>
    <t>8595185421693</t>
  </si>
  <si>
    <t>8595185421723</t>
  </si>
  <si>
    <t>8595185421709</t>
  </si>
  <si>
    <t>8595185404481</t>
  </si>
  <si>
    <t>8595185404498</t>
  </si>
  <si>
    <t>4260175472828</t>
  </si>
  <si>
    <t>8595185404351</t>
  </si>
  <si>
    <t>8058669223935</t>
  </si>
  <si>
    <t>8058669223942</t>
  </si>
  <si>
    <t>8058669223959</t>
  </si>
  <si>
    <t>8058669223966</t>
  </si>
  <si>
    <t>8058669223973</t>
  </si>
  <si>
    <t>8058669223980</t>
  </si>
  <si>
    <t>8058669224932</t>
  </si>
  <si>
    <t>8058669224109</t>
  </si>
  <si>
    <t>8058669224116</t>
  </si>
  <si>
    <t>8058669224581</t>
  </si>
  <si>
    <t>8058669224598</t>
  </si>
  <si>
    <t>8058669224062</t>
  </si>
  <si>
    <t>8058669224086</t>
  </si>
  <si>
    <t>8058669224079</t>
  </si>
  <si>
    <t>8058669224222</t>
  </si>
  <si>
    <t>8058669224239</t>
  </si>
  <si>
    <t>8058669224246</t>
  </si>
  <si>
    <t>8595185443855</t>
  </si>
  <si>
    <t>8595185443862</t>
  </si>
  <si>
    <t>8595185443879</t>
  </si>
  <si>
    <t>8595185444517</t>
  </si>
  <si>
    <t>8595185444500</t>
  </si>
  <si>
    <t>8595185444524</t>
  </si>
  <si>
    <t>8595185444159</t>
  </si>
  <si>
    <t>8595185444166</t>
  </si>
  <si>
    <t>8595185444173</t>
  </si>
  <si>
    <t>8595185444180</t>
  </si>
  <si>
    <t>8595185444197</t>
  </si>
  <si>
    <t>8595185444203</t>
  </si>
  <si>
    <t>8595185444210</t>
  </si>
  <si>
    <t>8595185444227</t>
  </si>
  <si>
    <t>8595185444234</t>
  </si>
  <si>
    <t>8595185444241</t>
  </si>
  <si>
    <t>8595185444258</t>
  </si>
  <si>
    <t>8595185420955</t>
  </si>
  <si>
    <t>8595185420979</t>
  </si>
  <si>
    <t>8595185420993</t>
  </si>
  <si>
    <t>8595185420948</t>
  </si>
  <si>
    <t>8595185420962</t>
  </si>
  <si>
    <t>8595185420986</t>
  </si>
  <si>
    <t>8595185420009</t>
  </si>
  <si>
    <t>8595185420016</t>
  </si>
  <si>
    <t>8595185420023</t>
  </si>
  <si>
    <t>8595185420191</t>
  </si>
  <si>
    <t>8595185420207</t>
  </si>
  <si>
    <t>8595185420214</t>
  </si>
  <si>
    <t>8595185420221</t>
  </si>
  <si>
    <t>8595185420238</t>
  </si>
  <si>
    <t>8595185420245</t>
  </si>
  <si>
    <t>8595185420252</t>
  </si>
  <si>
    <t>8595185420269</t>
  </si>
  <si>
    <t>8595185420160</t>
  </si>
  <si>
    <t>8595185420177</t>
  </si>
  <si>
    <t>8595185420641</t>
  </si>
  <si>
    <t>8595185420658</t>
  </si>
  <si>
    <t>8595185420665</t>
  </si>
  <si>
    <t>8595185420672</t>
  </si>
  <si>
    <t>8595185420689</t>
  </si>
  <si>
    <t>8595705308893</t>
  </si>
  <si>
    <t>8595185441585</t>
  </si>
  <si>
    <t>8595185441622</t>
  </si>
  <si>
    <t>8595705307506</t>
  </si>
  <si>
    <t>8595705308930</t>
  </si>
  <si>
    <t>8595705303867</t>
  </si>
  <si>
    <t>8595705308978</t>
  </si>
  <si>
    <t>8595185441004</t>
  </si>
  <si>
    <t>8595185442520</t>
  </si>
  <si>
    <t>8595185442537</t>
  </si>
  <si>
    <t>8595185442544</t>
  </si>
  <si>
    <t>8595185442551</t>
  </si>
  <si>
    <t>8595185442568</t>
  </si>
  <si>
    <t>8595185442575</t>
  </si>
  <si>
    <t>8595185442582</t>
  </si>
  <si>
    <t>8595185442872</t>
  </si>
  <si>
    <t>8595185441097</t>
  </si>
  <si>
    <t>8595185441110</t>
  </si>
  <si>
    <t>8595185441134</t>
  </si>
  <si>
    <t>8595185441158</t>
  </si>
  <si>
    <t>8595185442612</t>
  </si>
  <si>
    <t>8595185442629</t>
  </si>
  <si>
    <t>8595185442636</t>
  </si>
  <si>
    <t>8595185442643</t>
  </si>
  <si>
    <t>8595185442650</t>
  </si>
  <si>
    <t>8595185442667</t>
  </si>
  <si>
    <t>8595185442384</t>
  </si>
  <si>
    <t>8595185442391</t>
  </si>
  <si>
    <t>8595185442414</t>
  </si>
  <si>
    <t>8595185442438</t>
  </si>
  <si>
    <t>8595185442452</t>
  </si>
  <si>
    <t>8595185442476</t>
  </si>
  <si>
    <t>8595185442490</t>
  </si>
  <si>
    <t>8595185442513</t>
  </si>
  <si>
    <t>5907444846933</t>
  </si>
  <si>
    <t>8595185494932</t>
  </si>
  <si>
    <t>8595185497926</t>
  </si>
  <si>
    <t>8595185444432</t>
  </si>
  <si>
    <t>8595185444371</t>
  </si>
  <si>
    <t>8595185440250</t>
  </si>
  <si>
    <t>8595185443886</t>
  </si>
  <si>
    <t>8595185443893</t>
  </si>
  <si>
    <t>8595185443046</t>
  </si>
  <si>
    <t>8595185443053</t>
  </si>
  <si>
    <t>8595185443060</t>
  </si>
  <si>
    <t>8595185443077</t>
  </si>
  <si>
    <t>8595185443084</t>
  </si>
  <si>
    <t>8595185443091</t>
  </si>
  <si>
    <t>8595185443107</t>
  </si>
  <si>
    <t>8595185443114</t>
  </si>
  <si>
    <t>8595185443121</t>
  </si>
  <si>
    <t>8595185443138</t>
  </si>
  <si>
    <t>5907444853023</t>
  </si>
  <si>
    <t>8595185442971</t>
  </si>
  <si>
    <t>8595185442988</t>
  </si>
  <si>
    <t>8595185442995</t>
  </si>
  <si>
    <t>8595185443008</t>
  </si>
  <si>
    <t>8595185443015</t>
  </si>
  <si>
    <t>8595185443022</t>
  </si>
  <si>
    <t>8595185443039</t>
  </si>
  <si>
    <t>8595185442803</t>
  </si>
  <si>
    <t>8595185442810</t>
  </si>
  <si>
    <t>8595185442827</t>
  </si>
  <si>
    <t>8595185443220</t>
  </si>
  <si>
    <t>8058669224956</t>
  </si>
  <si>
    <t>8058669224468</t>
  </si>
  <si>
    <t>8595185444265</t>
  </si>
  <si>
    <t>8595185444272</t>
  </si>
  <si>
    <t>8595185444289</t>
  </si>
  <si>
    <t>8595185444296</t>
  </si>
  <si>
    <t>8595185444302</t>
  </si>
  <si>
    <t>8595185444319</t>
  </si>
  <si>
    <t>8595185444326</t>
  </si>
  <si>
    <t>8595185444333</t>
  </si>
  <si>
    <t>8595185444340</t>
  </si>
  <si>
    <t>8595185444357</t>
  </si>
  <si>
    <t>8595185444364</t>
  </si>
  <si>
    <t>8595185441066</t>
  </si>
  <si>
    <t>8595185441073</t>
  </si>
  <si>
    <t>8595185443152</t>
  </si>
  <si>
    <t>8590690334025</t>
  </si>
  <si>
    <t>8595185442315</t>
  </si>
  <si>
    <t>8595185404368</t>
  </si>
  <si>
    <t>8595185442698</t>
  </si>
  <si>
    <t>8595185442704</t>
  </si>
  <si>
    <t>8595185442711</t>
  </si>
  <si>
    <t>8595185442728</t>
  </si>
  <si>
    <t>8595185442742</t>
  </si>
  <si>
    <t>8595185442759</t>
  </si>
  <si>
    <t>8595185442766</t>
  </si>
  <si>
    <t>8595185442773</t>
  </si>
  <si>
    <t>8595185442780</t>
  </si>
  <si>
    <t>5907444845370</t>
  </si>
  <si>
    <t>5907444846544</t>
  </si>
  <si>
    <t>5907444846551</t>
  </si>
  <si>
    <t>8595185443787</t>
  </si>
  <si>
    <t>8595185442865</t>
  </si>
  <si>
    <t>8595185443244</t>
  </si>
  <si>
    <t>8595185442896</t>
  </si>
  <si>
    <t>8595185442902</t>
  </si>
  <si>
    <t>8595185442919</t>
  </si>
  <si>
    <t>8595185442926</t>
  </si>
  <si>
    <t>8595185442933</t>
  </si>
  <si>
    <t>8595185442940</t>
  </si>
  <si>
    <t>8595185441219</t>
  </si>
  <si>
    <t>8595185441196</t>
  </si>
  <si>
    <t>8595185442841</t>
  </si>
  <si>
    <t>8595185443688</t>
  </si>
  <si>
    <t>8595185443695</t>
  </si>
  <si>
    <t>Všeobecné podmínky | Wavin Czechia</t>
  </si>
  <si>
    <t xml:space="preserve">www.wavinekoplastik.com </t>
  </si>
  <si>
    <t xml:space="preserve">Wavin Czechia, s.r.o. 277 13 KOSTELEC NAD LABEM, RUDEČ 848, CZECH REPUBLIC </t>
  </si>
  <si>
    <t xml:space="preserve">SALES AND TECHNICAL INFORMATION: 
TECHNICAL INFORMATION: </t>
  </si>
  <si>
    <t xml:space="preserve">TELEFON: +420 326 983 111, FAX: +420 326 983 110 </t>
  </si>
  <si>
    <t>IČ: 27560597, DIČ: CZ27560597</t>
  </si>
  <si>
    <t>TRUBKA Wavin PP-R S 5 (PN 10) D 20x2,2</t>
  </si>
  <si>
    <t>TRUBKA Wavin PP-R S 5 (PN 10) D 25x2,3</t>
  </si>
  <si>
    <t>TRUBKA Wavin PP-R S 5 (PN 10) D 32x2,9</t>
  </si>
  <si>
    <t>TRUBKA Wavin PP-R S 5 (PN 10) D 40x3,7</t>
  </si>
  <si>
    <t>TRUBKA Wavin PP-R S 5 (PN 10) D 50x4,6</t>
  </si>
  <si>
    <t>TRUBKA Wavin PP-R S 5 (PN 10) D 63x5,8</t>
  </si>
  <si>
    <t>TRUBKA Wavin PP-R S 5 (PN 10) D 75x6,8</t>
  </si>
  <si>
    <t>TRUBKA Wavin PP-R S 5 (PN 10) D 90x8,2</t>
  </si>
  <si>
    <t>TRUBKA Wavin PP-R S 5 (PN 10) D 110x10,0</t>
  </si>
  <si>
    <t>TRUBKA Wavin PP-R S 5 (PN 10) D 125x11,4</t>
  </si>
  <si>
    <t>TRUBKA Wavin PP-R S 3,2 (PN 16) D 16x2,2</t>
  </si>
  <si>
    <t>TRUBKA Wavin PP-R S 3,2 (PN 16) D 20x2,8</t>
  </si>
  <si>
    <t>TRUBKA Wavin PP-R S 3,2 (PN 16) D 25x3,5</t>
  </si>
  <si>
    <t>TRUBKA Wavin PP-R S 3,2 (PN 16) D 32x4,4</t>
  </si>
  <si>
    <t>TRUBKA Wavin PP-R S 3,2 (PN 16) D 40x5,5</t>
  </si>
  <si>
    <t>TRUBKA Wavin PP-R S 3,2 (PN 16) D 50x6,9</t>
  </si>
  <si>
    <t>TRUBKA Wavin PP-R S 3,2 (PN 16) D 63x8,6</t>
  </si>
  <si>
    <t>TRUBKA Wavin PP-R S 3,2 (PN 16) D 75x10,3</t>
  </si>
  <si>
    <t>TRUBKA Wavin PP-R S 3,2 (PN 16) D 90x12,3</t>
  </si>
  <si>
    <t>TRUBKA Wavin PP-R S 3,2 (PN 16) D 110x15,1</t>
  </si>
  <si>
    <t>TRUBKA Wavin PP-R S 3,2 (PN 16) D 125x 17,1</t>
  </si>
  <si>
    <t>TRUBKA Wavin PP-R S 2,5 (PN 20) D 16x2,7</t>
  </si>
  <si>
    <t>TRUBKA Wavin PP-R S 2,5 (PN 20) D 20x3,4</t>
  </si>
  <si>
    <t>TRUBKA Wavin PP-R S 2,5 (PN 20) D 25x4,2</t>
  </si>
  <si>
    <t>TRUBKA Wavin PP-R S 2,5 (PN 20) D 32x5,4</t>
  </si>
  <si>
    <t>TRUBKA Wavin PP-RCT EVO (S 3,2) D 16 x 2,2</t>
  </si>
  <si>
    <t>TRUBKA Wavin PP-RCT EVO (S 4) D 20 x 2,3</t>
  </si>
  <si>
    <t>TRUBKA Wavin PP-RCT EVO (S 4) D 25 x 2,8</t>
  </si>
  <si>
    <t>TRUBKA Wavin PP-RCT EVO (S 4) D 32 x 3,6</t>
  </si>
  <si>
    <t>TRUBKA Wavin PP-RCT EVO (S 4) D 40 x 4,5</t>
  </si>
  <si>
    <t>TRUBKA Wavin PP-RCT EVO (S 4) D 50 x 5,6</t>
  </si>
  <si>
    <t>TRUBKA Wavin PP-RCT EVO (S 4) D 63 x 7,1</t>
  </si>
  <si>
    <t>TRUBKA Wavin PP-RCT EVO (S 4) D 75 x 8,4</t>
  </si>
  <si>
    <t>TRUBKA Wavin PP-RCT EVO (S 4) D 90 x 10,1</t>
  </si>
  <si>
    <t>TRUBKA Wavin PP-RCT EVO (S 4) D 110 x 12,3</t>
  </si>
  <si>
    <t>TRUBKA Wavin PP-RCT EVO (S 4) D 125 x 14,0</t>
  </si>
  <si>
    <t>STREP020S32</t>
  </si>
  <si>
    <t>Trubka Wavin PP-RCT EVO PLUS (S 3,2) D 20 x 2,8</t>
  </si>
  <si>
    <t>STREP025S32</t>
  </si>
  <si>
    <t>Trubka Wavin PP-RCT EVO PLUS (S 3,2) D 25 x 3,5</t>
  </si>
  <si>
    <t>STREP032S32</t>
  </si>
  <si>
    <t>Trubka Wavin PP-RCT EVO PLUS (S 3,2) D 32 x 4,4</t>
  </si>
  <si>
    <t>STREP040S32</t>
  </si>
  <si>
    <t>Trubka Wavin PP-RCT EVO PLUS (S 3,2) D 40 x 5,5</t>
  </si>
  <si>
    <t>TRUBKA Wavin PP-RCT Basalt (S 3,2) D 20x2,8</t>
  </si>
  <si>
    <t>TRUBKA Wavin PP-RCT Basalt (S 3,2) D 25x3,5</t>
  </si>
  <si>
    <t>TRUBKA Wavin PP-RCT Basalt (S 3,2) D 32x4,4</t>
  </si>
  <si>
    <t>TRUBKA Wavin PP-RCT Basalt (S 3,2) D 40x5,5</t>
  </si>
  <si>
    <t>TRUBKA Wavin PP-RCT Basalt (S 3,2) D 50x6,9</t>
  </si>
  <si>
    <t>TRUBKA Wavin PP-RCT Basalt (S 3,2) D 63x8,6</t>
  </si>
  <si>
    <t>TRUBKA Wavin PP-RCT Basalt (S 4) D 75x8,4</t>
  </si>
  <si>
    <t>TRUBKA Wavin PP-RCT Basalt (S 4) D 90x10,1</t>
  </si>
  <si>
    <t>TRUBKA Wavin PP-RCT Basalt (S 4) D 110x12,3</t>
  </si>
  <si>
    <t>TRUBKA Wavin PP-RCT Basalt (S 4) D 125x14,0</t>
  </si>
  <si>
    <t>TRUBKA Wavin PP-RCT Basalt Clima (S 4) D 20x2,3 (zelená)</t>
  </si>
  <si>
    <t>v průběhu roku 2024 bude nahrazeno stejným výrobkem v šedé barvě</t>
  </si>
  <si>
    <t>TRUBKA Wavin PP-RCT Basalt Clima (S 4) D 25x2,8 (zelená)</t>
  </si>
  <si>
    <t>TRUBKA Wavin PP-RCT Basalt Clima (S 5) D 32x2,9 (zelená)</t>
  </si>
  <si>
    <t>TRUBKA Wavin PP-RCT Basalt Clima (S 5) D 40x3,7 (zelená)</t>
  </si>
  <si>
    <t>TRUBKA Wavin PP-RCT Basalt Clima (S 5) D 50x4,6 (zelená)</t>
  </si>
  <si>
    <t>TRUBKA Wavin PP-RCT Basalt Clima (S 5) D 63x5,8 (zelená)</t>
  </si>
  <si>
    <t>TRUBKA Wavin PP-RCT Basalt Clima (S 5) D 75x6,8 (zelená)</t>
  </si>
  <si>
    <t>TRUBKA Wavin PP-RCT Basalt Clima (S 5) D 90x8,2 (zelená)</t>
  </si>
  <si>
    <t>TRUBKA Wavin PP-RCT Basalt Clima (S 5) D 110x10,0 (zelená)</t>
  </si>
  <si>
    <t>TRUBKA Wavin PP-RCT Basalt Clima (S 5) D 125x11,4 (zelená)</t>
  </si>
  <si>
    <t>TRUBKA Wavin PP-RCT Stabi (S 3,2) D 16x2,2</t>
  </si>
  <si>
    <t>TRUBKA Wavin PP-RCT Stabi (S 3,2) D 20x2,8</t>
  </si>
  <si>
    <t>TRUBKA Wavin PP-RCT Stabi (S 3,2) D 25x3,5</t>
  </si>
  <si>
    <t>TRUBKA Wavin PP-RCT Stabi (S 3,2) D 32x4,4</t>
  </si>
  <si>
    <t>TRUBKA Wavin PP-RCT Stabi (S 3,2) D 40x5,5</t>
  </si>
  <si>
    <t>TRUBKA Wavin PP-RCT Stabi (S 3,2) D 50x6,9</t>
  </si>
  <si>
    <t>TRUBKA Wavin PP-RCT Stabi (S 3,2) D 63x8,6</t>
  </si>
  <si>
    <t>TRUBKA Wavin PP-RCT Stabi (S 4) D 75x8,4</t>
  </si>
  <si>
    <t>TRUBKA Wavin PP-RCT Stabi (S 4) D 90x10,1</t>
  </si>
  <si>
    <t>TRUBKA Wavin PP-RCT Stabi (S 4) D 110x12,3</t>
  </si>
  <si>
    <t>TRUBKA Wavin PP-R V KOLE (S 5,0) PN10-20x2,3 (200m)</t>
  </si>
  <si>
    <t>TRUBKA Wavin PP-R V KOLE (S 3,2) PN16-16x2,2 (100m)</t>
  </si>
  <si>
    <t>TRUBKA Wavin PP-R V KOLE (S 3,2) PN16-20x2,8 (200m)</t>
  </si>
  <si>
    <t>TRUBKA Wavin PP-R V KOLE (S 2,5) PN20-16x2,7 (200m)</t>
  </si>
  <si>
    <t>TRUBKA Wavin PP-R V KOLE (S 2,5) PN20-20x3,4 (200m)</t>
  </si>
  <si>
    <t>TRUBKA Wavin PP-RCT PP-PCT EVO (S 5) 160x14,6 (zelená)</t>
  </si>
  <si>
    <t>TRUBKA Wavin PP-RCT PP-PCT EVO (S 5) 200x18,2 (zelená)</t>
  </si>
  <si>
    <t>TRUBKA Wavin PP-RCT PP-RCT EVO (S 5) 250x22,7 (zelená)</t>
  </si>
  <si>
    <t>TRUBKA Wavin PP-RCT Basalt Clima (S 5) 160x14,6 (zelená)</t>
  </si>
  <si>
    <t>TRUBKA Wavin PP-RCT Basalt Clima (S 5) 200x18,2 (zelená)</t>
  </si>
  <si>
    <t>TRUBKA Wavin PP-RCT Basalt Clima (S 5) 250x22,7 (zelená)</t>
  </si>
  <si>
    <t>STKR02016RCT</t>
  </si>
  <si>
    <t>T KUS REDUKOVANÝ D 20x16x20 PP-RCT</t>
  </si>
  <si>
    <t>SKRI020RCT</t>
  </si>
  <si>
    <t>KŘÍŽ D 20 PP-RCT</t>
  </si>
  <si>
    <t>8595705303454</t>
  </si>
  <si>
    <t>SKRI025RCT</t>
  </si>
  <si>
    <t>KŘÍŽ D 25 PP-RCT</t>
  </si>
  <si>
    <t>8595705303461</t>
  </si>
  <si>
    <t>SKOT020RCT</t>
  </si>
  <si>
    <t>KOLENO TROJCESTNÉ D 20 PP-RCT</t>
  </si>
  <si>
    <t>SRE12016RCT</t>
  </si>
  <si>
    <t>REDUKCE VNITŘNÍ / VNĚJŚÍ D 20x16 PP-RCT</t>
  </si>
  <si>
    <t>SZI02020RCT</t>
  </si>
  <si>
    <t>PŘECHODKA S KOVOVÝM ZÁVITEM VNITŘNÍM D 20x1/2" PP-RCT, BEZOLOVNATÁ MOSAZ</t>
  </si>
  <si>
    <t>8595705319844</t>
  </si>
  <si>
    <t>SZI02025RCT</t>
  </si>
  <si>
    <t>PŘECHODKA S KOVOVÝM ZÁVITEM VNITŘNÍM D 20x3/4" PP-RCT, BEZOLOVNATÁ MOSAZ</t>
  </si>
  <si>
    <t>8595705319851</t>
  </si>
  <si>
    <t>SZI02520RCT</t>
  </si>
  <si>
    <t>PŘECHODKA S KOVOVÝM ZÁVITEM VNITŘNÍM D 25x1/2" PP-RCT, BEZOLOVNATÁ MOSAZ</t>
  </si>
  <si>
    <t>8595705319868</t>
  </si>
  <si>
    <t>SZI02525RCT</t>
  </si>
  <si>
    <t>PŘECHODKA S KOVOVÝM ZÁVITEM VNITŘNÍM D 25x3/4" PP-RCT, BEZOLOVNATÁ MOSAZ</t>
  </si>
  <si>
    <t>8595705319875</t>
  </si>
  <si>
    <t>SZI03225RCT</t>
  </si>
  <si>
    <t>PŘECHODKA S KOVOVÝM ZÁVITEM VNITŘNÍM D 32x3/4" PP-RCT, BEZOLOVNATÁ MOSAZ</t>
  </si>
  <si>
    <t>8595705319899</t>
  </si>
  <si>
    <t>SZI03232OKRCT</t>
  </si>
  <si>
    <t>PŘECHODKA S KOVOVÝM ZÁVITEM VNITŘNÍM D 32x1" PP-RCT, BEZOLOVNATÁ MOSAZ OK</t>
  </si>
  <si>
    <t>8595705319882</t>
  </si>
  <si>
    <t>SZI04040RCT</t>
  </si>
  <si>
    <t>PŘECHODKA S KOVOVÝM ZÁVITEM VNITŘNÍM D 40x5/4" PP-RCT, BEZOLOVNATÁ MOSAZ</t>
  </si>
  <si>
    <t>8595705319905</t>
  </si>
  <si>
    <t>SZI05050RCT</t>
  </si>
  <si>
    <t>PŘECHODKA S KOVOVÝM ZÁVITEM VNITŘNÍM D 50x6/4" PP-RCT, BEZOLOVNATÁ MOSAZ</t>
  </si>
  <si>
    <t>8595705319912</t>
  </si>
  <si>
    <t>SZI06363RCT</t>
  </si>
  <si>
    <t>PŘECHODKA S KOVOVÝM ZÁVITEM VNITŘNÍM D 63x2" PP-RCT, BEZOLOVNATÁ MOSAZ</t>
  </si>
  <si>
    <t>8595705319929</t>
  </si>
  <si>
    <t>SZI02020KRCT</t>
  </si>
  <si>
    <t>PŘECHODKA S KOVOVÝM ZÁVITEM VNITŘNÍM S KŘÍŽEM D 20x1/2" PP-RCT, BEZOLOVNATÁ MOSAZ</t>
  </si>
  <si>
    <t>8595705319837</t>
  </si>
  <si>
    <t>SZE02020RCT</t>
  </si>
  <si>
    <t>PŘECHODKA S KOVOVÝM ZÁVITEM VNĚJŠÍM D 20x1/2" PP-RCT, BEZOLOVNATÁ MOSAZ</t>
  </si>
  <si>
    <t>8595705319738</t>
  </si>
  <si>
    <t>SZE02025RCT</t>
  </si>
  <si>
    <t>PŘECHODKA S KOVOVÝM ZÁVITEM VNĚJŠÍM D 20x3/4" PP-RCT, BEZOLOVNATÁ MOSAZ</t>
  </si>
  <si>
    <t>8595705319745</t>
  </si>
  <si>
    <t>SZE02520RCT</t>
  </si>
  <si>
    <t>PŘECHODKA S KOVOVÝM ZÁVITEM VNĚJŠÍM D 25x1/2" PP-RCT, BEZOLOVNATÁ MOSAZ</t>
  </si>
  <si>
    <t>8595705319752</t>
  </si>
  <si>
    <t>SZE02525RCT</t>
  </si>
  <si>
    <t>PŘECHODKA S KOVOVÝM ZÁVITEM VNĚJŠÍM D 25x3/4" PP-RCT, BEZOLOVNATÁ MOSAZ</t>
  </si>
  <si>
    <t>8595705319769</t>
  </si>
  <si>
    <t>SZE03225RCT</t>
  </si>
  <si>
    <t>PŘECHODKA S KOVOVÝM ZÁVITEM VNĚJŠÍM D 32x3/4" PP-RCT, BEZOLOVNATÁ MOSAZ</t>
  </si>
  <si>
    <t>8595705319790</t>
  </si>
  <si>
    <t>SZE03232RCT</t>
  </si>
  <si>
    <t>PŘECHODKA S KOVOVÝM ZÁVITEM VNĚJŠÍM D 32x1" PP-RCT, BEZOLOVNATÁ MOSAZ</t>
  </si>
  <si>
    <t>8595705319776</t>
  </si>
  <si>
    <t>SZE03232OKRCT</t>
  </si>
  <si>
    <t>PŘECHODKA S KOVOVÝM ZÁVITEM VNĚJŠÍM D 32x1" PP-RCT, BEZOLOVNATÁ MOSAZ OK</t>
  </si>
  <si>
    <t>8595705319783</t>
  </si>
  <si>
    <t>SZE04040RCT</t>
  </si>
  <si>
    <t>PŘECHODKA S KOVOVÝM ZÁVITEM VNĚJŠÍM D 40x5/4" PP-RCT, BEZOLOVNATÁ MOSAZ</t>
  </si>
  <si>
    <t>8595705319806</t>
  </si>
  <si>
    <t>SZE05050RCT</t>
  </si>
  <si>
    <t>PŘECHODKA S KOVOVÝM ZÁVITEM VNĚJŠÍM D 50x6/4" PP-RCT, BEZOLOVNATÁ MOSAZ</t>
  </si>
  <si>
    <t>8595705319813</t>
  </si>
  <si>
    <t>SZE06363RCT</t>
  </si>
  <si>
    <t>PŘECHODKA S KOVOVÝM ZÁVITEM VNĚJŠÍM D 63x2" PP-RCT, BEZOLOVNATÁ MOSAZ</t>
  </si>
  <si>
    <t>8595705319820</t>
  </si>
  <si>
    <t>SKOI02020RCT</t>
  </si>
  <si>
    <t>KOLENO 90° S KOVOVÝM ZÁVITEM VNITŘNÍM D 20x1/2" PP-RCT, BEZOLOVNATÁ MOSAZ</t>
  </si>
  <si>
    <t>8595705319608</t>
  </si>
  <si>
    <t>SKOI02025RCT</t>
  </si>
  <si>
    <t>KOLENO 90° S KOVOVÝM ZÁVITEM VNITŘNÍM D 20x3/4" PP-RCT, BEZOLOVNATÁ MOSAZ</t>
  </si>
  <si>
    <t>8595705319615</t>
  </si>
  <si>
    <t>SKOI02520RCT</t>
  </si>
  <si>
    <t>KOLENO 90° S KOVOVÝM ZÁVITEM VNITŘNÍM D 25x1/2" PP-RCT, BEZOLOVNATÁ MOSAZ</t>
  </si>
  <si>
    <t>8595705319622</t>
  </si>
  <si>
    <t>SKOI02525RCT</t>
  </si>
  <si>
    <t>KOLENO 90° S KOVOVÝM ZÁVITEM VNITŘNÍM D 25x3/4" PP-RCT, BEZOLOVNATÁ MOSAZ</t>
  </si>
  <si>
    <t>8595705319639</t>
  </si>
  <si>
    <t>SKOI03232RCT</t>
  </si>
  <si>
    <t>KOLENO 90° S KOVOVÝM ZÁVITEM VNITŘNÍM D 32x1" PP-RCT, BEZOLOVNATÁ MOSAZ</t>
  </si>
  <si>
    <t>8595705319646</t>
  </si>
  <si>
    <t>SKOE02020RCT</t>
  </si>
  <si>
    <t>KOLENO 90° S KOVOVÝM ZÁVITEM VNĚJŠÍM D 20x1/2" PP-RCT, BEZOLOVNATÁ MOSAZ</t>
  </si>
  <si>
    <t>8595705319554</t>
  </si>
  <si>
    <t>SKOE02025RCT</t>
  </si>
  <si>
    <t>KOLENO 90° S KOVOVÝM ZÁVITEM VNĚJŠÍM D 20x3/4" PP-RCT, BEZOLOVNATÁ MOSAZ</t>
  </si>
  <si>
    <t>8595705319561</t>
  </si>
  <si>
    <t>SKOE02520RCT</t>
  </si>
  <si>
    <t>KOLENO 90° S KOVOVÝM ZÁVITEM VNĚJŠÍM D 25x1/2" PP-RCT, BEZOLOVNATÁ MOSAZ</t>
  </si>
  <si>
    <t>8595705319578</t>
  </si>
  <si>
    <t>SKOE02525RCT</t>
  </si>
  <si>
    <t>KOLENO 90° S KOVOVÝM ZÁVITEM VNĚJŠÍM D 25x3/4" PP-RCT, BEZOLOVNATÁ MOSAZ</t>
  </si>
  <si>
    <t>8595705319585</t>
  </si>
  <si>
    <t>SKOE03232RCT</t>
  </si>
  <si>
    <t>KOLENO 90° S KOVOVÝM ZÁVITEM VNĚJŠÍM D 32x1" PP-RCT, BEZOLOVNATÁ MOSAZ</t>
  </si>
  <si>
    <t>8595705319592</t>
  </si>
  <si>
    <t>SNK020XRCT</t>
  </si>
  <si>
    <t>NÁSTĚNNÉ KOLENO D 20x1/2" PP-RCT, BEZOLOVNATÁ MOSAZ</t>
  </si>
  <si>
    <t>8595705319691</t>
  </si>
  <si>
    <t>SNK02520RCT</t>
  </si>
  <si>
    <t>NÁSTĚNNÉ KOLENO D 25x1/2" PP-RCT, BEZOLOVNATÁ MOSAZ</t>
  </si>
  <si>
    <t>8595705319707</t>
  </si>
  <si>
    <t>SNK025XRCT</t>
  </si>
  <si>
    <t>NÁSTĚNNÉ KOLENO D 25x3/4" PP-RCT, BEZOLOVNATÁ MOSAZ</t>
  </si>
  <si>
    <t>8595705319714</t>
  </si>
  <si>
    <t>SNK120XRCT</t>
  </si>
  <si>
    <t>NÁSTĚNNÉ KOLENO VNITŘNÍ D 20x1/2" PP-RCT, BEZOLOVNATÁ MOSAZ</t>
  </si>
  <si>
    <t>8595705319677</t>
  </si>
  <si>
    <t>SNKE02020RCT</t>
  </si>
  <si>
    <t>NÁSTĚNNÉ KOLENO S KOVOVÝM ZÁVITEM VNĚJŠÍM D 20x1/2" PP-RCT, BEZOLOVNATÁ MOSAZ</t>
  </si>
  <si>
    <t>8595705319721</t>
  </si>
  <si>
    <t>SNKD02020RCT</t>
  </si>
  <si>
    <t>NÁSTĚNNÁ KOLENA S DRŽÁKEM D 20x1/2" PP-RCT, BEZOLOVNATÁ MOSAZ</t>
  </si>
  <si>
    <t>8595705319684</t>
  </si>
  <si>
    <t>SNK020KLXRCT</t>
  </si>
  <si>
    <t>KONCOVÉ NÁSTĚNNÉ KOLENO LEVÉ D 20x1/2" PP-RCT, BEZOLOVNATÁ MOSAZ</t>
  </si>
  <si>
    <t>8595705319653</t>
  </si>
  <si>
    <t>SNK020KPXRCT</t>
  </si>
  <si>
    <t>KONCOVÉ NÁSTĚNNÉ KOLENO PRAVÉ D 20x1/2" PP-RCT, BEZOLOVNATÁ MOSAZ</t>
  </si>
  <si>
    <t>8595705319660</t>
  </si>
  <si>
    <t>SNKK020RCT</t>
  </si>
  <si>
    <t>UNIVERZÁLNÍ NÁSTĚNNÝ KOMPLET D 20x1/2" PP-RCT, BEZOLOVNATÁ MOSAZ (NUTNO VYROVNAT POMOCÍ ETÁŽEK)</t>
  </si>
  <si>
    <t>SNKK025RCT</t>
  </si>
  <si>
    <t>UNIVERZÁLNÍ NÁSTĚNNÝ KOMPLET D 25x1/2" PP-RCT, BEZOLOVNATÁ MOSAZ (NUTNO VYROVNAT POMOCÍ ETÁŽEK)</t>
  </si>
  <si>
    <t>STKI02020RCT</t>
  </si>
  <si>
    <t>T-KUS S KOVOVÝM ZÁVITEM VNITŘNÍM D 20x1/2" PP-RCT, BEZOLOVNATÁ MOSAZ</t>
  </si>
  <si>
    <t>8595705319998</t>
  </si>
  <si>
    <t>STKI02520RCT</t>
  </si>
  <si>
    <t>T-KUS S KOVOVÝM ZÁVITEM VNITŘNÍM D 25x1/2" PP-RCT, BEZOLOVNATÁ MOSAZ</t>
  </si>
  <si>
    <t>8595705320000</t>
  </si>
  <si>
    <t>STKI02525RCT</t>
  </si>
  <si>
    <t>T-KUS S KOVOVÝM ZÁVITEM VNITŘNÍM D 25x3/4" PP-RCT, BEZOLOVNATÁ MOSAZ</t>
  </si>
  <si>
    <t>8595705320017</t>
  </si>
  <si>
    <t>STKI03220RCT</t>
  </si>
  <si>
    <t>T-KUS S KOVOVÝM ZÁVITEM VNITŘNÍM D 32x1/2" PP-RCT, BEZOLOVNATÁ MOSAZ</t>
  </si>
  <si>
    <t>8595705320031</t>
  </si>
  <si>
    <t>STKI03225RCT</t>
  </si>
  <si>
    <t>T-KUS S KOVOVÝM ZÁVITEM VNITŘNÍM D 32x3/4" PP-RCT, BEZOLOVNATÁ MOSAZ</t>
  </si>
  <si>
    <t>8595705320048</t>
  </si>
  <si>
    <t>STKI03232RCT</t>
  </si>
  <si>
    <t>T-KUS S KOVOVÝM ZÁVITEM VNITŘNÍM D 32x1" PP-RCT, BEZOLOVNATÁ MOSAZ</t>
  </si>
  <si>
    <t>8595705320024</t>
  </si>
  <si>
    <t>STKE02020RCT</t>
  </si>
  <si>
    <t>T-KUS S KOVOVÝM ZÁVITEM VNĚJŠÍM D 20x1/2" PP-RCT, BEZOLOVNATÁ MOSAZ</t>
  </si>
  <si>
    <t>8595705319936</t>
  </si>
  <si>
    <t>STKE02025RCT</t>
  </si>
  <si>
    <t>T-KUS S KOVOVÝM ZÁVITEM VNĚJŠÍM D 20x3/4" PP-RCT, BEZOLOVNATÁ MOSAZ</t>
  </si>
  <si>
    <t>8595705319943</t>
  </si>
  <si>
    <t>STKE02520RCT</t>
  </si>
  <si>
    <t>T-KUS S KOVOVÝM ZÁVITEM VNĚJŠÍM D 25x1/2" PP-RCT, BEZOLOVNATÁ MOSAZ</t>
  </si>
  <si>
    <t>8595705319950</t>
  </si>
  <si>
    <t>STKE02525RCT</t>
  </si>
  <si>
    <t>T-KUS S KOVOVÝM ZÁVITEM VNĚJŠÍM D 25x3/4" PP-RCT, BEZOLOVNATÁ MOSAZ</t>
  </si>
  <si>
    <t>8595705319967</t>
  </si>
  <si>
    <t>STKE03225RCT</t>
  </si>
  <si>
    <t>T-KUS S KOVOVÝM ZÁVITEM VNĚJŠÍM D 32x3/4" PP-RCT, BEZOLOVNATÁ MOSAZ</t>
  </si>
  <si>
    <t>8595705319981</t>
  </si>
  <si>
    <t>STKE03232RCT</t>
  </si>
  <si>
    <t>T-KUS S KOVOVÝM ZÁVITEM VNĚJŠÍM D 32x1" PP-RCT, BEZOLOVNATÁ MOSAZ</t>
  </si>
  <si>
    <t>8595705319974</t>
  </si>
  <si>
    <t>SVEK020RCT</t>
  </si>
  <si>
    <t>KOHOUT KULOVÝ PLASTOVÝ D 20, PP-RCT, BEZOLOVNATÁ MOSAZ</t>
  </si>
  <si>
    <t>SVEK025RCT</t>
  </si>
  <si>
    <t>KOHOUT KULOVÝ PLASTOVÝ D 25, PP-RCT, BEZOLOVNATÁ MOSAZ</t>
  </si>
  <si>
    <t>SVEK032RCT</t>
  </si>
  <si>
    <t>KOHOUT KULOVÝ PLASTOVÝ D 32, PP-RCT, BEZOLOVNATÁ MOSAZ</t>
  </si>
  <si>
    <t>SVEK040RCT</t>
  </si>
  <si>
    <t>KOHOUT KULOVÝ PLASTOVÝ D 40, PP-RCT, BEZOLOVNATÁ MOSAZ</t>
  </si>
  <si>
    <t>SVEK050RCT</t>
  </si>
  <si>
    <t>KOHOUT KULOVÝ PLASTOVÝ D 50, PP-RCT, BEZOLOVNATÁ MOSAZ</t>
  </si>
  <si>
    <t>SVEK063RCT</t>
  </si>
  <si>
    <t>KOHOUT KULOVÝ PLASTOVÝ D 63, PP-RCT, BEZOLOVNATÁ MOSAZ</t>
  </si>
  <si>
    <t>SSHI02020RCT</t>
  </si>
  <si>
    <t>ŠROUBENÍ HRDLOVÉ VNITŘNÍ D 20x1/2" PP-RCT</t>
  </si>
  <si>
    <t>SSHE02020RCT</t>
  </si>
  <si>
    <t>ŠROUBENÍ HRDLOVÉ VNĚJŠÍ D 20x1/2" PP-RCT</t>
  </si>
  <si>
    <t>SZS02020RCT</t>
  </si>
  <si>
    <t>PŘECHODKA PRO SÁDROKARTON D 20x1/2" PP-RCT, BEZOLOVNATÁ MOSAZ</t>
  </si>
  <si>
    <t>SNKS020SRCT</t>
  </si>
  <si>
    <t>NÁSTĚNNÉ KOLENO PRO SÁDROKARTON D 20x1/2" PP-RCT, BEZOLOVNATÁ MOSAZ</t>
  </si>
  <si>
    <t>SNKK020SRCT</t>
  </si>
  <si>
    <t>NÁSTĚNNÝ KOMPLET PRO SÁDROKARTON S PŘESNÝMI ROZTEČEMI D 20x1/2" PP-RCT, BEZOLOVNATÁ MOSAZ</t>
  </si>
  <si>
    <t>vyřazeno z nabídky</t>
  </si>
  <si>
    <t>nová cena</t>
  </si>
  <si>
    <t>SITECH+ ODBOČKA PAN DN110/75/110 67° L</t>
  </si>
  <si>
    <t>SITECH+ ODBOČKA PAN DN110/75/110 87° L</t>
  </si>
  <si>
    <t>SITECH+ ODBOČKA PAN DN110/110/75 67° P</t>
  </si>
  <si>
    <t>SITECH+ ODBOČKA PAN DN110/110/75 87° P</t>
  </si>
  <si>
    <t>SITECH+ PP KOLENO DN32 15°</t>
  </si>
  <si>
    <t>SITECH+ PP KOLENO DN32 30°</t>
  </si>
  <si>
    <t>SITECH+ PP KOLENO DN32 45°</t>
  </si>
  <si>
    <t>SITECH+ PP KOLENO DN32 67,5°</t>
  </si>
  <si>
    <t>SITECH+ PP KOLENO DN32 87,5°</t>
  </si>
  <si>
    <t>SITECH+ PP KOLENO DN40 15°</t>
  </si>
  <si>
    <t>SITECH+ PP KOLENO DN40 30°</t>
  </si>
  <si>
    <t>SITECH+ PP KOLENO DN40 45°</t>
  </si>
  <si>
    <t>SITECH+ PP KOLENO DN40 67,5°</t>
  </si>
  <si>
    <t>SITECH+ PP KOLENO DN40 87,5°</t>
  </si>
  <si>
    <t>SITECH+ PP KOLENO DN50 15°</t>
  </si>
  <si>
    <t>SITECH+ PP KOLENO DN50 30°</t>
  </si>
  <si>
    <t>SITECH+ PP KOLENO DN50 45°</t>
  </si>
  <si>
    <t>SITECH+ PP KOLENO DN50 67,5°</t>
  </si>
  <si>
    <t>SITECH+ PP KOLENO DN50 87,5°</t>
  </si>
  <si>
    <t>SITECH+ PP KOLENO DN75 15°</t>
  </si>
  <si>
    <t>SITECH+ PP KOLENO DN75 30°</t>
  </si>
  <si>
    <t>SITECH+ PP KOLENO DN75 45°</t>
  </si>
  <si>
    <t>SITECH+ PP KOLENO DN75 67,5°</t>
  </si>
  <si>
    <t>SITECH+ PP KOLENO DN75 87,5°</t>
  </si>
  <si>
    <t>SITECH+ PP KOLENO DN90 15°</t>
  </si>
  <si>
    <t>SITECH+ PP KOLENO DN90 30°</t>
  </si>
  <si>
    <t>SITECH+ PP KOLENO DN90 45°</t>
  </si>
  <si>
    <t>SITECH+ PP KOLENO DN90 67,5°</t>
  </si>
  <si>
    <t>SITECH+ PP KOLENO DN90 87,5°</t>
  </si>
  <si>
    <t>SITECH+ PP KOLENO DN110 15°</t>
  </si>
  <si>
    <t>SITECH+ PP KOLENO DN110 30°</t>
  </si>
  <si>
    <t>SITECH+ PP KOLENO DN110 45°</t>
  </si>
  <si>
    <t>SITECH+ PP KOLENO DN110 67,5°</t>
  </si>
  <si>
    <t>SITECH+ PP KOLENO DN110 87,5°</t>
  </si>
  <si>
    <t>SITECH+ PP KOLENO DN125 15°</t>
  </si>
  <si>
    <t>SITECH+ PP KOLENO DN125 30°</t>
  </si>
  <si>
    <t>SITECH+ PP KOLENO DN125 45°</t>
  </si>
  <si>
    <t>SITECH+ PP KOLENO DN125 67,5°</t>
  </si>
  <si>
    <t>SITECH+ PP KOLENO DN125 87,5°</t>
  </si>
  <si>
    <t>SITECH+ PP KOLENO DN160 15°</t>
  </si>
  <si>
    <t>SITECH+ PP KOLENO DN160 30°</t>
  </si>
  <si>
    <t>SITECH+ PP KOLENO DN160 45°</t>
  </si>
  <si>
    <t>SITECH+ PP KOLENO DN160 87,5°</t>
  </si>
  <si>
    <t>SITECH+ PP ODBOČKA DN32/32 45°</t>
  </si>
  <si>
    <t>SITECH+ PP ODBOČKA DN40/32 45°</t>
  </si>
  <si>
    <t>SITECH+ PP ODBOČKA DN40/40 45°</t>
  </si>
  <si>
    <t>SITECH+ PP ODBOČKA DN50/40 45°</t>
  </si>
  <si>
    <t>SITECH+ PP ODBOČKA DN50/50 45°</t>
  </si>
  <si>
    <t>SITECH+ PP ODBOČKA DN75/50 45°</t>
  </si>
  <si>
    <t>SITECH+ PP ODBOČKA DN75/75 45°</t>
  </si>
  <si>
    <t>SITECH+ PP ODBOČKA DN90/40 45°</t>
  </si>
  <si>
    <t>SITECH+ PP ODBOČKA DN90/50 45°</t>
  </si>
  <si>
    <t>SITECH+ PP ODBOČKA DN90/75 45°</t>
  </si>
  <si>
    <t>SITECH+ PP ODBOČKA DN90/90 45°</t>
  </si>
  <si>
    <t>SITECH+ PP ODBOČKA DN110/40 45°</t>
  </si>
  <si>
    <t>SITECH+ PP ODBOČKA DN110/50 45°</t>
  </si>
  <si>
    <t>SITECH+ PP ODBOČKA DN110/75 45°</t>
  </si>
  <si>
    <t>SITECH+ PP ODBOČKA DN110/90 45°</t>
  </si>
  <si>
    <t>SITECH+ PP ODBOČKA DN110/110 45°</t>
  </si>
  <si>
    <t>SITECH+ PP ODBOČKA DN125/75 45°</t>
  </si>
  <si>
    <t>SITECH+ PP ODBOČKA DN125/110 45°</t>
  </si>
  <si>
    <t>SITECH+ PP ODBOČKA DN125/125 45°</t>
  </si>
  <si>
    <t>SITECH+ PP ODBOČKA DN160/110 45°</t>
  </si>
  <si>
    <t>SITECH+ PP ODBOČKA DN160/160 45°</t>
  </si>
  <si>
    <t>SITECH+ PP ODBOČKA DN50/50 67,5°</t>
  </si>
  <si>
    <t>SITECH+ PP ODBOČKA DN75/50 67,5°</t>
  </si>
  <si>
    <t>SITECH+ PP ODBOČKA DN90/90 67,5°</t>
  </si>
  <si>
    <t>SITECH+ PP ODBOČKA DN110/50 67,5°</t>
  </si>
  <si>
    <t>SITECH+ PP ODBOČKA DN110/75 67,5°</t>
  </si>
  <si>
    <t>SITECH+ PP ODBOČKA DN110/110 67,5°</t>
  </si>
  <si>
    <t>SITECH+ PP ODBOČKA DN40/40 87,5°</t>
  </si>
  <si>
    <t>SITECH+ PP ODBOČKA DN50/40 87,5°</t>
  </si>
  <si>
    <t>SITECH+ PP ODBOČKA DN50/50 87,5°</t>
  </si>
  <si>
    <t>SITECH+ PP ODBOČKA DN75/50 87,5°</t>
  </si>
  <si>
    <t>SITECH+ PP ODBOČKA DN75/75 87,5°</t>
  </si>
  <si>
    <t>SITECH+ PP ODBOČKA DN90/50 87,5°</t>
  </si>
  <si>
    <t>SITECH+ PP ODBOČKA DN90/90 87,5°</t>
  </si>
  <si>
    <t>SITECH+ PP ODBOČKA DN110/50 87,5°</t>
  </si>
  <si>
    <t>SITECH+ PP ODBOČKA DN110/75 87,5°</t>
  </si>
  <si>
    <t>SITECH+ PP ODBOČKA DN110/90 87,5°</t>
  </si>
  <si>
    <t>SITECH+ PP ODBOČKA DN110/110 87,5°</t>
  </si>
  <si>
    <t>SITECH+ PP ODBOČKA DN125/110 87,5°</t>
  </si>
  <si>
    <t>SITECH+ PP ODBOČKA DN125/125 87,5°</t>
  </si>
  <si>
    <t>SITECH+ PP ODBOČKA DN160/110 87,5°</t>
  </si>
  <si>
    <t>SITECH+ PP ODBOČKA DN160/160 87,5°</t>
  </si>
  <si>
    <t>SITECH+ PP ODBOČKA DV DN90/50/50 45°</t>
  </si>
  <si>
    <t>SITECH+ PP ODBOČKA DV DN110/50/50 45°</t>
  </si>
  <si>
    <t>SITECH+ PP ODBOČKA DV DN75/50/50 87,5°</t>
  </si>
  <si>
    <t>SITECH+ PP ODBOČKA DV DN110/50/50 87,5°</t>
  </si>
  <si>
    <t>SITECH+ PP ODBOČKA DV DN90/90/90 87,5°</t>
  </si>
  <si>
    <t>SITECH+ ODBOČKA DV DN110/110/110 87,5°</t>
  </si>
  <si>
    <t>SITECH+ ODBOČKA ROH DN90/90/90 87,5</t>
  </si>
  <si>
    <t>SITECH+ ODBOČKA ROH DN110/110/110 87,5</t>
  </si>
  <si>
    <t>SITECH+ ODBOČKA PARAL DN110/110 87,5°</t>
  </si>
  <si>
    <t>SITECH+ ODBOČKA PAN DN90/90/50 87,5°</t>
  </si>
  <si>
    <t>SITECH+ ODBOČKA PAN DN90/90/50 87,5° L</t>
  </si>
  <si>
    <t>SITECH+ ODBOČKA PAN DN90/90/50 87,5° P</t>
  </si>
  <si>
    <t>SITECH+ ODBOČKA PAN DN110/110/50 87,5°</t>
  </si>
  <si>
    <t>SITECH+ ODBOČKA PAN DN110/110/50 87,5 L</t>
  </si>
  <si>
    <t>SITECH+ ODBOČKA PAN DN110/110/50 87,5 P</t>
  </si>
  <si>
    <t>SITECH+ PP PŘESUVKA DN40</t>
  </si>
  <si>
    <t>SITECH+ PP PŘESUVKA DN50</t>
  </si>
  <si>
    <t>SITECH+ PP PŘESUVKA DN75</t>
  </si>
  <si>
    <t>SITECH+ PP PŘESUVKA DN90</t>
  </si>
  <si>
    <t>SITECH+ PP PŘESUVKA DN110</t>
  </si>
  <si>
    <t>SITECH+ PP PŘESUVKA DN125</t>
  </si>
  <si>
    <t>SITECH+ PP PŘESUVKA DN160</t>
  </si>
  <si>
    <t>SITECH+ PP SPOJKA DN32 DVOUHRDLÁ</t>
  </si>
  <si>
    <t>SITECH+ PP SPOJKA DN40 DVOUHRDLÁ</t>
  </si>
  <si>
    <t>SITECH+ PP SPOJKA DN50 DVOUHRDLÁ</t>
  </si>
  <si>
    <t>SITECH+ PP SPOJKA DN75 DVOUHRDLÁ</t>
  </si>
  <si>
    <t>SITECH+ PP SPOJKA DN90 DVOUHRDLÁ</t>
  </si>
  <si>
    <t>SITECH+ PP SPOJKA DN110 DVOUHRDLÁ</t>
  </si>
  <si>
    <t>SITECH+ PP SPOJKA DN125 DVOUHRDLÁ</t>
  </si>
  <si>
    <t>SITECH+ PP SPOJKA DN160 DVOUHRDLÁ</t>
  </si>
  <si>
    <t>SITECH+ PP HRDLO DN40 PRODLOUŽENÉ</t>
  </si>
  <si>
    <t>SITECH+ PP HRDLO DN50 PRODLOUŽENÉ</t>
  </si>
  <si>
    <t>SITECH+ PP HRDLO DN75 PRODLOUŽENÉ</t>
  </si>
  <si>
    <t>SITECH+ PP HRDLO DN90 PRODLOUŽENÉ</t>
  </si>
  <si>
    <t>SITECH+ PP HRDLO DN110 PRODLOUŽENÉ</t>
  </si>
  <si>
    <t>SITECH+ PP HRDLO DN125 PRODLOUŽENÉ</t>
  </si>
  <si>
    <t>SITECH+ PP HRDLO DN160 PRODLOUŽENÉ</t>
  </si>
  <si>
    <t>SITECH+ PP REDUKCE DN40/32</t>
  </si>
  <si>
    <t>SITECH+ PP REDUKCE DN50/32</t>
  </si>
  <si>
    <t>SITECH+ PP REDUKCE DN50/40</t>
  </si>
  <si>
    <t>SITECH+ PP REDUKCE DN75/50</t>
  </si>
  <si>
    <t>SITECH+ PP REDUKCE KRÁTKÁ DN90/50</t>
  </si>
  <si>
    <t>SITECH+ PP REDUKCE KRÁTKÁ DN90/75</t>
  </si>
  <si>
    <t>SITECH+ PP REDUKCE KRÁTKÁ DN110/50</t>
  </si>
  <si>
    <t>SITECH+ PP REDUKCE KRÁTKÁ DN110/75</t>
  </si>
  <si>
    <t>SITECH+ PP REDUKCE DN110/50</t>
  </si>
  <si>
    <t>SITECH+ PP REDUKCE DN110/75</t>
  </si>
  <si>
    <t>SITECH+ PP REDUKCE KRÁTKÁ DN110/90</t>
  </si>
  <si>
    <t>SITECH+ PP REDUKCE ČERNÁ DN125/110</t>
  </si>
  <si>
    <t>SITECH+ PP REDUKCE DN160/110</t>
  </si>
  <si>
    <t>SITECH+ PP REDUKCE DN160/125</t>
  </si>
  <si>
    <t>SITECH+ PP ZÁTKA DN40</t>
  </si>
  <si>
    <t>SITECH+ PP ZÁTKA DN50</t>
  </si>
  <si>
    <t>SITECH+ PP ZÁTKA DN75</t>
  </si>
  <si>
    <t>SITECH+ PP ZÁTKA DN90</t>
  </si>
  <si>
    <t>SITECH+ PP ZÁTKA DN110</t>
  </si>
  <si>
    <t>SITECH+ PP ZÁTKA DN125</t>
  </si>
  <si>
    <t>SITECH+ PP ZÁTKA DN160</t>
  </si>
  <si>
    <t>SITECH+ PP KUS ČISTÍCÍ DN50</t>
  </si>
  <si>
    <t>SITECH+ PP KUS ČISTÍCÍ DN75</t>
  </si>
  <si>
    <t>SITECH+ PP KUS ČISTÍCÍ DN90</t>
  </si>
  <si>
    <t>SITECH+ PP KUS ČISTÍCÍ DN110</t>
  </si>
  <si>
    <t>SITECH+ PP KUS ČISTÍCÍ DN125</t>
  </si>
  <si>
    <t>SITECH+ PP KUS ČISTÍCÍ DN160</t>
  </si>
  <si>
    <t>SITECH+ PP KOLENO PŘIPOJOVACÍ DN32 15°</t>
  </si>
  <si>
    <t>SITECH+ PP KOLENO PŘIPOJOVACÍ DN40 15°</t>
  </si>
  <si>
    <t>SITECH+ PP KOLENO PŘIPOJOVACÍ DN50 15°</t>
  </si>
  <si>
    <t>SITECH+ PP KUS PŘIPOJOVACÍ DN32</t>
  </si>
  <si>
    <t>SITECH+ PP KUS PŘIPOJOVACÍ DN40</t>
  </si>
  <si>
    <t>SITECH+ PP KUS PŘIPOJOVACÍ DN50</t>
  </si>
  <si>
    <t>KOV MANŽETA PROTIPOŽÁRNÍ BM-R90 DN40</t>
  </si>
  <si>
    <t>KOV MANŽETA PROTIPOŽÁRNÍ BM-R90 DN50</t>
  </si>
  <si>
    <t>KOV MANŽETA PROTIPOŽÁRNÍ BM-R90 DN63</t>
  </si>
  <si>
    <t>KOV MANŽETA PROTIPOŽÁRNÍ BM-R90 DN75</t>
  </si>
  <si>
    <t>KOV MANŽETA PROTIPOŽÁRNÍ BM-R90 DN90</t>
  </si>
  <si>
    <t>KOV MANŽETA PROTIPOŽÁRNÍ BM-R90 DN100</t>
  </si>
  <si>
    <t>KOV MANŽETA PROTIPOŽÁRNÍ BM-R90 DN125</t>
  </si>
  <si>
    <t>KOV MANŽETA PROTIPOŽÁRNÍ BM-R90 DN140</t>
  </si>
  <si>
    <t>KOV MANŽETA PROTIPOŽÁRNÍ BM-R90 DN160</t>
  </si>
  <si>
    <t>KOV MANŽETA PROTIPOŽÁRNÍ BM-R90 DN180</t>
  </si>
  <si>
    <t>MANŽETA TĚSNÍCÍ D46 - 1"- 1 1/4"</t>
  </si>
  <si>
    <t>MANŽETA TĚSNÍCÍ D46 - 1 1/2"</t>
  </si>
  <si>
    <t>MANŽETA TĚSNÍCÍ D53 - 1 1/4"</t>
  </si>
  <si>
    <t>MANŽETA TĚSNÍCÍ D53 - 1 1/2"</t>
  </si>
  <si>
    <t>MANŽETA POJISTNÁ DN50</t>
  </si>
  <si>
    <t>MANŽETA POJISTNÁ DN75</t>
  </si>
  <si>
    <t>MANŽETA POJISTNÁ DN110</t>
  </si>
  <si>
    <t>MANŽETA POJISTNÁ DN125</t>
  </si>
  <si>
    <t>MANŽETA POJISTNÁ DN160</t>
  </si>
  <si>
    <t>SITECH+ PP TRUBKA DN32 250MM</t>
  </si>
  <si>
    <t>SITECH+ PP TRUBKA DN32 500MM</t>
  </si>
  <si>
    <t>SITECH+ PP TRUBKA DN32 1000MM</t>
  </si>
  <si>
    <t>SITECH+ PP TRUBKA DN32 1500MM</t>
  </si>
  <si>
    <t>SITECH+ PP TRUBKA DN32 2000MM</t>
  </si>
  <si>
    <t>SITECH+ PP TRUBKA DN40 250MM</t>
  </si>
  <si>
    <t>SITECH+ PP TRUBKA DN40 500MM</t>
  </si>
  <si>
    <t>SITECH+ PP TRUBKA DN40 1000MM</t>
  </si>
  <si>
    <t>SITECH+ PP TRUBKA DN40 1500MM</t>
  </si>
  <si>
    <t>SITECH+ PP TRUBKA DN40 2000MM</t>
  </si>
  <si>
    <t>SITECH+ PP TRUBKA DN50 150MM</t>
  </si>
  <si>
    <t>SITECH+ PP TRUBKA DN50 250MM</t>
  </si>
  <si>
    <t>SITECH+ PP TRUBKA DN50 500MM</t>
  </si>
  <si>
    <t>SITECH+ PP TRUBKA DN50 1000MM</t>
  </si>
  <si>
    <t>SITECH+ PP TRUBKA DN50 1500MM</t>
  </si>
  <si>
    <t>SITECH+ PP TRUBKA DN50 2000MM</t>
  </si>
  <si>
    <t>SITECH+ PP TRUBKA DN50 3000MM</t>
  </si>
  <si>
    <t>SITECH+ PP TRUBKA DN75 150MM</t>
  </si>
  <si>
    <t>SITECH+ PP TRUBKA DN75 250MM</t>
  </si>
  <si>
    <t>SITECH+ PP TRUBKA DN75 500MM</t>
  </si>
  <si>
    <t>SITECH+ PP TRUBKA DN75 1000MM</t>
  </si>
  <si>
    <t>SITECH+ PP TRUBKA DN75 1500MM</t>
  </si>
  <si>
    <t>SITECH+ PP TRUBKA DN75 2000MM</t>
  </si>
  <si>
    <t>SITECH+ PP TRUBKA DN75 3000MM</t>
  </si>
  <si>
    <t>SITECH+ PP TRUBKA DN90 150MM</t>
  </si>
  <si>
    <t>SITECH+ PP TRUBKA DN90 250MM</t>
  </si>
  <si>
    <t>SITECH+ PP TRUBKA DN90 500MM</t>
  </si>
  <si>
    <t>SITECH+ PP TRUBKA DN90 1000MM</t>
  </si>
  <si>
    <t>SITECH+ PP TRUBKA DN90 1500MM</t>
  </si>
  <si>
    <t>SITECH+ PP TRUBKA DN90 2000MM</t>
  </si>
  <si>
    <t>SITECH+ PP TRUBKA DN90 3000MM</t>
  </si>
  <si>
    <t>SITECH+ PP TRUBKA DN110 150MM</t>
  </si>
  <si>
    <t>SITECH+ PP TRUBKA DN110 250MM</t>
  </si>
  <si>
    <t>SITECH+ PP TRUBKA DN110 500MM</t>
  </si>
  <si>
    <t>SITECH+ PP TRUBKA DN110 1000MM</t>
  </si>
  <si>
    <t>SITECH+ PP TRUBKA DN110 1500MM</t>
  </si>
  <si>
    <t>SITECH+ PP TRUBKA DN110 2000MM</t>
  </si>
  <si>
    <t>SITECH+ PP TRUBKA DN110 3000MM</t>
  </si>
  <si>
    <t>SITECH+ PP TRUBKA DN125 250MM</t>
  </si>
  <si>
    <t>SITECH+ PP TRUBKA DN125 500MM</t>
  </si>
  <si>
    <t>SITECH+ PP TRUBKA DN125 1000MM</t>
  </si>
  <si>
    <t>SITECH+ PP TRUBKA DN125 1500MM</t>
  </si>
  <si>
    <t>SITECH+ PP TRUBKA DN125 2000MM</t>
  </si>
  <si>
    <t>SITECH+ PP TRUBKA DN125 3000MM</t>
  </si>
  <si>
    <t>SITECH+ PP TRUBKA DN160 250MM</t>
  </si>
  <si>
    <t>SITECH+ PP TRUBKA DN160 500MM</t>
  </si>
  <si>
    <t>SITECH+ PP TRUBKA DN160 1000MM</t>
  </si>
  <si>
    <t>SITECH+ PP TRUBKA DN160 2000MM</t>
  </si>
  <si>
    <t>SITECH+ PP TRUBKA DN160 3000MM</t>
  </si>
  <si>
    <t>POLOCLIP OBJÍMKA ŠEDÁ 30/40/50</t>
  </si>
  <si>
    <t>POLOCLIP OBJÍMKA ŠEDÁ 100/70</t>
  </si>
  <si>
    <t>HF415010W</t>
  </si>
  <si>
    <t>5027888227829</t>
  </si>
  <si>
    <t>HF415020W</t>
  </si>
  <si>
    <t>5027888227836</t>
  </si>
  <si>
    <t>HF416010W</t>
  </si>
  <si>
    <t>5027888228994</t>
  </si>
  <si>
    <t>HF416020W</t>
  </si>
  <si>
    <t>5027888229007</t>
  </si>
  <si>
    <t>HF417010W</t>
  </si>
  <si>
    <t>5027888170002</t>
  </si>
  <si>
    <t>HF417020W</t>
  </si>
  <si>
    <t>5027888170019</t>
  </si>
  <si>
    <t>AS+ PP KOLENO DN50 15°</t>
  </si>
  <si>
    <t>AS+ PP KOLENO DN50 30°</t>
  </si>
  <si>
    <t>AS+ PP KOLENO DN50 45°</t>
  </si>
  <si>
    <t>AS+ PP KOLENO DN50 67°</t>
  </si>
  <si>
    <t>AS+ PP KOLENO DN50 87°</t>
  </si>
  <si>
    <t>AS+ PP KOLENO DN75 15°</t>
  </si>
  <si>
    <t>AS+ PP KOLENO DN75 30°</t>
  </si>
  <si>
    <t>AS+ PP KOLENO DN75 45°</t>
  </si>
  <si>
    <t>AS+ PP KOLENO DN75 67°</t>
  </si>
  <si>
    <t>AS+ PP KOLENO DN75 87°</t>
  </si>
  <si>
    <t>AS+ PP KOLENO DN90 15°</t>
  </si>
  <si>
    <t>AS+ PP KOLENO DN90 30°</t>
  </si>
  <si>
    <t>AS+ PP KOLENO DN90 45°</t>
  </si>
  <si>
    <t>AS+ PP KOLENO DN90 45° PRODLOUŽENÉ</t>
  </si>
  <si>
    <t>AS+ PP KOLENO DN90 67°</t>
  </si>
  <si>
    <t>AS+ PP KOLENO DN90 87°</t>
  </si>
  <si>
    <t>AS+ PP KOLENO DN110 15°</t>
  </si>
  <si>
    <t>AS+ PP KOLENO DN110 30°</t>
  </si>
  <si>
    <t>AS+ PP KOLENO DN110 45°</t>
  </si>
  <si>
    <t>AS+ PP KOLENO DN110 45° PRODLOUŽENÉ</t>
  </si>
  <si>
    <t>AS+ PP KOLENO DN110 67°</t>
  </si>
  <si>
    <t>AS+ PP KOLENO DN110 87°</t>
  </si>
  <si>
    <t>AS+ PP KOLENO DN125 15°</t>
  </si>
  <si>
    <t>AS+ PP KOLENO DN125 30°</t>
  </si>
  <si>
    <t>AS+ PP KOLENO DN125 45°</t>
  </si>
  <si>
    <t>AS+ PP KOLENO DN125 87°</t>
  </si>
  <si>
    <t>AS+ PP KOLENO DN160 15°</t>
  </si>
  <si>
    <t>AS+ PP KOLENO DN160 30°</t>
  </si>
  <si>
    <t>AS+ PP KOLENO DN160 45°</t>
  </si>
  <si>
    <t>AS+ PP KOLENO DN160 87°</t>
  </si>
  <si>
    <t>AS+ PP KOLENO DN200 45°</t>
  </si>
  <si>
    <t>AS+ PP KOLENO DN200 87°</t>
  </si>
  <si>
    <t>AS+ PP ODBOČKA DN50/50 45°</t>
  </si>
  <si>
    <t>AS+ PP ODBOČKA DN50/50 87°</t>
  </si>
  <si>
    <t>AS+ PP ODBOČKA DN75/50 45°</t>
  </si>
  <si>
    <t>AS+ PP ODBOČKA DN75/50 87°</t>
  </si>
  <si>
    <t>AS+ PP ODBOČKA DN75/75 45°</t>
  </si>
  <si>
    <t>AS+ PP ODBOČKA DN75/75 87°</t>
  </si>
  <si>
    <t>AS+ PP ODBOČKA DN90/50 45°</t>
  </si>
  <si>
    <t>AS+ PP ODBOČKA DN90/50 87°</t>
  </si>
  <si>
    <t>AS+ PP ODBOČKA DN90/75 45°</t>
  </si>
  <si>
    <t>AS+ PP ODBOČKA DN90/75 87°</t>
  </si>
  <si>
    <t>AS+ PP ODBOČKA DN90/90 45°</t>
  </si>
  <si>
    <t>AS+ PP ODBOČKA DN90/90 88,5°</t>
  </si>
  <si>
    <t>AS+ PP ODBOČKA DN110/50 45°</t>
  </si>
  <si>
    <t>AS+ PP ODBOČKA DN110/50 87°</t>
  </si>
  <si>
    <t>AS+ PP ODBOČKA DN110/75 45°</t>
  </si>
  <si>
    <t>AS+ PP ODBOČKA DN110/75 87°</t>
  </si>
  <si>
    <t>AS+ PP ODBOČKA DN110/90 45°</t>
  </si>
  <si>
    <t>AS+ PP ODBOČKA DN110/90 87°</t>
  </si>
  <si>
    <t>AS+ PP ODBOČKA DN110/110 45°</t>
  </si>
  <si>
    <t>AS+ PP ODBOČKA DN110/110 87°</t>
  </si>
  <si>
    <t>AS+ PP ODBOČKA DN125/110 45°</t>
  </si>
  <si>
    <t>AS+ PP ODBOČKA DN125/110 87°</t>
  </si>
  <si>
    <t>AS+ PP ODBOČKA DN125/125 45°</t>
  </si>
  <si>
    <t>AS+ PP ODBOČKA DN160/110 45°</t>
  </si>
  <si>
    <t>AS+ PP ODBOČKA DN160/110 87°</t>
  </si>
  <si>
    <t>AS+ PP ODBOČKA DN160/125 45°</t>
  </si>
  <si>
    <t>AS+ PP ODBOČKA DN160/160 45°</t>
  </si>
  <si>
    <t>AS+ PP ODBOČKA DN200/200 45°</t>
  </si>
  <si>
    <t>AS+ PP ODBOČKA DVOJITÁ DN90/90/90 87°</t>
  </si>
  <si>
    <t>AS+ PP ODBOČKA DVOJ. DN110/110/110 87°</t>
  </si>
  <si>
    <t>AS+ PP ODBOČKA DVOJ.ROH DN90/90/90 87°</t>
  </si>
  <si>
    <t>AS+ PP ODBOČKA DV.ROH DN110/110/110 87</t>
  </si>
  <si>
    <t>AS+ PP ODBOČKA PARALEL. DN90/90</t>
  </si>
  <si>
    <t>AS+ PP ODBOČKA PARALEL. DN110/110</t>
  </si>
  <si>
    <t>AS+ PP ODBOČKA PŘÍMÁ DN90/90/50 87°</t>
  </si>
  <si>
    <t>AS+ PP ODBOČKA PŘÍMÁ DN110/110/50 87°</t>
  </si>
  <si>
    <t>AS+ PP ODBOČKA ROHOVÁ DN90/90/50 87°</t>
  </si>
  <si>
    <t>AS+ PP ODBOČKA ROH. DN110/110/150 87°</t>
  </si>
  <si>
    <t>AS+ PP ODBOČKA ŠACHTOVÁ DN110/110/75</t>
  </si>
  <si>
    <t>AS+ PP REDUKCE KRÁTKÁ DN75/50</t>
  </si>
  <si>
    <t>AS+ PP REDUKCE KRÁTKÁ DN90/50</t>
  </si>
  <si>
    <t>AS+ PP REDUKCE KRÁTKÁ DN90/75</t>
  </si>
  <si>
    <t>AS+ PP REDUKCE KRÁTKÁ DN110/50</t>
  </si>
  <si>
    <t>AS+ PP REDUKCE KRÁTKÁ DN110/75</t>
  </si>
  <si>
    <t>AS+ PP REDUKCE KRÁTKÁ DN110/90</t>
  </si>
  <si>
    <t>AS+ PP REDUKCE KRÁTKÁ DN125/110</t>
  </si>
  <si>
    <t>AS+ PP REDUKCE KRÁTKÁ DN160/110</t>
  </si>
  <si>
    <t>AS+ PP REDUKCE KRÁTKÁ DN160/125</t>
  </si>
  <si>
    <t>AS+ PP REDUKCE KRÁTKÁ DN200/160</t>
  </si>
  <si>
    <t>AS+ PP ZÁTKA HRDLA DN50</t>
  </si>
  <si>
    <t>AS+ PP ZÁTKA HRDLA DN75</t>
  </si>
  <si>
    <t>AS+ PP ZÁTKA HRDLA DN90</t>
  </si>
  <si>
    <t>AS+ PP ZÁTKA HRDLA DN110</t>
  </si>
  <si>
    <t>AS+ PP ZÁTKA HRDLA DN125</t>
  </si>
  <si>
    <t>AS+ PP ZÁTKA HRDLA DN160</t>
  </si>
  <si>
    <t>AS+ PP PŘESUVKA DVOJITÁ DN50</t>
  </si>
  <si>
    <t>AS+ PP PŘESUVKA DVOJITÁ DN75</t>
  </si>
  <si>
    <t>AS+ PP PŘESUVKA DVOJITÁ DN90</t>
  </si>
  <si>
    <t>AS+ PP PŘESUVKA DVOJITÁ DN110</t>
  </si>
  <si>
    <t>AS+ PP PŘESUVKA DVOJITÁ DN125</t>
  </si>
  <si>
    <t>AS+ PP PŘESUVKA DVOJITÁ DN160</t>
  </si>
  <si>
    <t>AS+ PP PŘESUVKA DVOJITÁ DN200</t>
  </si>
  <si>
    <t>AS+ PP SPOJKA DVOJITÁ DN50</t>
  </si>
  <si>
    <t>AS+ PP SPOJKA DVOJITÁ DN75</t>
  </si>
  <si>
    <t>AS+ PP SPOJKA DVOJITÁ DN90</t>
  </si>
  <si>
    <t>AS+ PP SPOJKA DVOJITÁ DN110</t>
  </si>
  <si>
    <t>AS+ PP SPOJKA DVOJITÁ DN125</t>
  </si>
  <si>
    <t>AS+ PP SPOJKA DVOJITÁ DN160</t>
  </si>
  <si>
    <t>AS+ PP SPOJKA DVOJITÁ DN200</t>
  </si>
  <si>
    <t>AS+ PP HRDLO PRODLOUŽENÉ DN50</t>
  </si>
  <si>
    <t>AS+ PP HRDLO PRODLOUŽENÉ DN75</t>
  </si>
  <si>
    <t>AS+ PP HRDLO PRODLOUŽENÉ DN90</t>
  </si>
  <si>
    <t>AS+ PP HRDLO PRODLOUŽENÉ DN110</t>
  </si>
  <si>
    <t>AS+ PP HRDLO PRODLOUŽENÉ DN125</t>
  </si>
  <si>
    <t>AS+ PP HRDLO PRODLOUŽENÉ DN160</t>
  </si>
  <si>
    <t>AS+ PP KUS ČÍSTÍCÍ DN50</t>
  </si>
  <si>
    <t>AS+ PP KUS ČÍSTÍCÍ DN75</t>
  </si>
  <si>
    <t>AS+ PP KUS ČÍSTÍCÍ DN90</t>
  </si>
  <si>
    <t>AS+ PP KUS ČÍSTÍCÍ DN110</t>
  </si>
  <si>
    <t>AS+ PP KUS ČÍSTÍCÍ DN125</t>
  </si>
  <si>
    <t>AS+ PP KUS ČÍSTÍCÍ DN160</t>
  </si>
  <si>
    <t>AS+ PP KUS PŘIPOJOVACÍ DN50</t>
  </si>
  <si>
    <t>AS+ PP KOLENO PŘIPOJOVACÍ DN50</t>
  </si>
  <si>
    <t>AS+ EPDM PŘECHODKA AS AS+ DN58-50</t>
  </si>
  <si>
    <t>AS+ EPDM PŘECHODKA AS AS+ DN78-75</t>
  </si>
  <si>
    <t>AS+ EPDM PŘECHODKA AS AS+ DN135-125</t>
  </si>
  <si>
    <t>AS+ OCEL MANŽETA POJISTNÁ KRÁTKÁ DN50</t>
  </si>
  <si>
    <t>AS+ OCEL MANŽETA POJISTNÁ MOSAZ DN75</t>
  </si>
  <si>
    <t>AS+ OCEL MANŽETA POJISTNÁ MOSAZ DN90</t>
  </si>
  <si>
    <t>AS+ OCEL MANŽETA POJISTNÁ MOSAZ DN110</t>
  </si>
  <si>
    <t>AS+ OCEL MANŽETA POJISTNÁ MOSAZ DN125</t>
  </si>
  <si>
    <t>AS+ OCEL MANŽETA POJISTNÁ MOSAZ DN160</t>
  </si>
  <si>
    <t>AS+ OCEL MANŽETA POJISTNÁ MOSAZ DN200</t>
  </si>
  <si>
    <t>AS+ NBR TĚSNĚNÍ ČERNÉ DN50</t>
  </si>
  <si>
    <t>AS+ NBR TĚSNĚNÍ ČERNÉ DN75</t>
  </si>
  <si>
    <t>AS+ NBR TĚSNĚNÍ ČERNÉ DN90</t>
  </si>
  <si>
    <t>AS+ NBR TĚSNĚNÍ ČERNÉ DN110</t>
  </si>
  <si>
    <t>AS+ NBR TĚSNĚNÍ ČERNÉ DN125</t>
  </si>
  <si>
    <t>AS+ NBR TĚSNĚNÍ ČERNÉ DN160</t>
  </si>
  <si>
    <t>AS+ NBR TĚSNĚNÍ ČERNÉ DN200</t>
  </si>
  <si>
    <t>AS+ EPDM TĚSNĚNÍ MODRÉ DN50</t>
  </si>
  <si>
    <t>AS+ EPDM TĚSNĚNÍ MODRÉ DN75</t>
  </si>
  <si>
    <t>AS+ EPDM TĚSNĚNÍ MODRÉ DN90</t>
  </si>
  <si>
    <t>AS+ EPDM TĚSNĚNÍ MODRÉ DN110</t>
  </si>
  <si>
    <t>AS+ EPDM TĚSNĚNÍ MODRÉ DN125</t>
  </si>
  <si>
    <t>AS+ EPDM TĚSNĚNÍ MODRÉ DN160</t>
  </si>
  <si>
    <t>AS+ EPDM TĚSNĚNÍ MODRÉ DN200</t>
  </si>
  <si>
    <t>WAVIN OBJÍMKA M8/M10 ODHL. MODRÁ DN32</t>
  </si>
  <si>
    <t>WAVIN OBJÍMKA M8/M10 ODHL. MODRÁ DN40</t>
  </si>
  <si>
    <t>WAVIN OBJÍMKA M8/M10 ODHL. MODRÁ DN50</t>
  </si>
  <si>
    <t>WAVIN OBJÍMKA M8/M10 ODHL. MODRÁ DN75</t>
  </si>
  <si>
    <t>WAVIN OBJÍMKA M8/M10 ODHL. MODRÁ DN90</t>
  </si>
  <si>
    <t>WAVIN OBJÍMKA M8/M10 ODHL. MODRÁ DN110</t>
  </si>
  <si>
    <t>WAVIN OBJÍMKA M8/M10 ODHL. MODRÁ DN125</t>
  </si>
  <si>
    <t>WAVIN OBJÍMKA M8/M10 ODHL. MODRÁ DN160</t>
  </si>
  <si>
    <t>WAVIN OBJÍMKA M8/M10 ODHL. MODRÁ DN200</t>
  </si>
  <si>
    <t>AS+ PP TRUBKA DN50 150MM</t>
  </si>
  <si>
    <t>AS+ PP TRUBKA DN50 250MM</t>
  </si>
  <si>
    <t>AS+ PP TRUBKA DN50 500MM</t>
  </si>
  <si>
    <t>AS+ PP TRUBKA DN50 1000MM</t>
  </si>
  <si>
    <t>AS+ PP TRUBKA DN50 2000MM</t>
  </si>
  <si>
    <t>AS+ PP TRUBKA DN50 2750MM</t>
  </si>
  <si>
    <t>AS+ PP TRUBKA DN50 3000MM</t>
  </si>
  <si>
    <t>AS+ PP TRUBKA DN75 150MM</t>
  </si>
  <si>
    <t>AS+ PP TRUBKA DN75 250MM</t>
  </si>
  <si>
    <t>AS+ PP TRUBKA DN75 500MM</t>
  </si>
  <si>
    <t>AS+ PP TRUBKA DN75 1000MM</t>
  </si>
  <si>
    <t>AS+ PP TRUBKA DN75 2000MM</t>
  </si>
  <si>
    <t>AS+ PP TRUBKA DN75 2750MM</t>
  </si>
  <si>
    <t>AS+ PP TRUBKA DN75 3000MM</t>
  </si>
  <si>
    <t>AS+ PP TRUBKA DN90 150MM</t>
  </si>
  <si>
    <t>AS+ PP TRUBKA DN90 250MM</t>
  </si>
  <si>
    <t>AS+ PP TRUBKA DN90 500MM</t>
  </si>
  <si>
    <t>AS+ PP TRUBKA DN90 1000MM</t>
  </si>
  <si>
    <t>AS+ PP TRUBKA DN90 2000MM</t>
  </si>
  <si>
    <t>AS+ PP TRUBKA DN90 2750MM</t>
  </si>
  <si>
    <t>AS+ PP TRUBKA DN90 3000MM</t>
  </si>
  <si>
    <t>AS+ PP TRUBKA DN110 150MM</t>
  </si>
  <si>
    <t>AS+ PP TRUBKA DN110 250MM</t>
  </si>
  <si>
    <t>AS+ PP TRUBKA DN110 500MM</t>
  </si>
  <si>
    <t>AS+ PP TRUBKA DN110 1000MM</t>
  </si>
  <si>
    <t>AS+ PP TRUBKA DN110 2000MM</t>
  </si>
  <si>
    <t>AS+ PP TRUBKA DN110 2750MM</t>
  </si>
  <si>
    <t>AS+ PP TRUBKA DN110 3000MM</t>
  </si>
  <si>
    <t>AS+ PP TRUBKA DN125 150MM</t>
  </si>
  <si>
    <t>AS+ PP TRUBKA DN125 250MM</t>
  </si>
  <si>
    <t>AS+ PP TRUBKA DN125 500MM</t>
  </si>
  <si>
    <t>AS+ PP TRUBKA DN125 1000MM</t>
  </si>
  <si>
    <t>AS+ PP TRUBKA DN125 2000MM</t>
  </si>
  <si>
    <t>AS+ PP TRUBKA DN125 2750MM</t>
  </si>
  <si>
    <t>AS+ PP TRUBKA DN125 3000MM</t>
  </si>
  <si>
    <t>AS+ PP TRUBKA DN160 150MM</t>
  </si>
  <si>
    <t>AS+ PP TRUBKA DN160 250MM</t>
  </si>
  <si>
    <t>AS+ PP TRUBKA DN160 500MM</t>
  </si>
  <si>
    <t>AS+ PP TRUBKA DN160 1000MM</t>
  </si>
  <si>
    <t>AS+ PP TRUBKA DN160 2000MM</t>
  </si>
  <si>
    <t>AS+ PP TRUBKA DN160 2750MM</t>
  </si>
  <si>
    <t>AS+ PP TRUBKA DN160 3000MM</t>
  </si>
  <si>
    <t>AS+ PP TRUBKA DN200 250MM</t>
  </si>
  <si>
    <t>AS+ PP TRUBKA DN200 500MM</t>
  </si>
  <si>
    <t>AS+ PP TRUBKA DN200 1000MM</t>
  </si>
  <si>
    <t>AS+ PP TRUBKA DN200 2000MM</t>
  </si>
  <si>
    <t>AS+ PP TRUBKA DN200 2750MM</t>
  </si>
  <si>
    <t>AS+ PP TRUBKA DN200 3000MM</t>
  </si>
  <si>
    <t>PE-RT/EVOH/PE-RT TRUBKA NÁV. 16X2,0 200M</t>
  </si>
  <si>
    <t>PE-RT/EVOH/PE-RT TRUBKA NÁV. 16X2,0 600M</t>
  </si>
  <si>
    <t>PE-RT/EVOH/PE-RT TRUBKA NÁV. 17X2,0 200M</t>
  </si>
  <si>
    <t>PE-RT/EVOH/PE-RT TRUBKA NÁV. 17X2,0 560M</t>
  </si>
  <si>
    <t>ROZDĚLOVAČ TOP. ROZVODY 2 VÝV. NEREZ</t>
  </si>
  <si>
    <t>ROZDĚLOVAČ TOP. ROZVODY 3 VÝV. NEREZ</t>
  </si>
  <si>
    <t>ROZDĚLOVAČ TOP. ROZVODY 4 VÝV. NEREZ</t>
  </si>
  <si>
    <t>ROZDĚLOVAČ TOP. ROZVODY 5 VÝV. NEREZ</t>
  </si>
  <si>
    <t>ROZDĚLOVAČ TOP. ROZVODY 6 VÝV. NEREZ</t>
  </si>
  <si>
    <t>ROZDĚLOVAČ TOP. ROZVODY 7 VÝV. NEREZ</t>
  </si>
  <si>
    <t>ROZDĚLOVAČ TOP. ROZVODY 8 VÝV. NEREZ</t>
  </si>
  <si>
    <t>ROZDĚLOVAČ TOP. ROZVODY 9 VÝV. NEREZ</t>
  </si>
  <si>
    <t>ROZDĚLOVAČ TOP. ROZVODY 10 VÝV. NEREZ</t>
  </si>
  <si>
    <t>ROZDĚLOVAČ TOP. ROZVODY 11 VÝV. NEREZ</t>
  </si>
  <si>
    <t>ROZDĚLOVAČ TOP. ROZVODY 12 VÝV. NEREZ</t>
  </si>
  <si>
    <t>ROZDĚLOVAČ PODL.VYT. 2 VÝV. NEREZ</t>
  </si>
  <si>
    <t>ROZDĚLOVAČ PODL.VYT. 3 VÝV. NEREZ</t>
  </si>
  <si>
    <t>ROZDĚLOVAČ PODL.VYT. 4 VÝV. NEREZ</t>
  </si>
  <si>
    <t>ROZDĚLOVAČ PODL.VYT. 5 VÝV. NEREZ</t>
  </si>
  <si>
    <t>ROZDĚLOVAČ PODL.VYT. 6 VÝV. NEREZ</t>
  </si>
  <si>
    <t>ROZDĚLOVAČ PODL.VYT. 7 VÝV. NEREZ</t>
  </si>
  <si>
    <t>ROZDĚLOVAČ PODL.VYT. 8 VÝV. NEREZ</t>
  </si>
  <si>
    <t>ROZDĚLOVAČ PODL.VYT. 9 VÝV. NEREZ</t>
  </si>
  <si>
    <t>ROZDĚLOVAČ PODL.VYT. 10 VÝV. NEREZ</t>
  </si>
  <si>
    <t>ROZDĚLOVAČ PODL.VYT. 11 VÝV. NEREZ</t>
  </si>
  <si>
    <t>ROZDĚLOVAČ PODL.VYT. 12 VÝV. NEREZ</t>
  </si>
  <si>
    <t>SKŘÍŇ PRO ROZDĚL. NA STĚNU 2-3 OKR.</t>
  </si>
  <si>
    <t>SKŘÍŇ PRO ROZDĚL. NA STĚNU 4-5 OKR.</t>
  </si>
  <si>
    <t>SKŘÍŇ PRO ROZDĚL. NA STĚNU 6 OKR.</t>
  </si>
  <si>
    <t>SKŘÍŇ PRO ROZDĚL. NA STĚNU 7-9 OKR.</t>
  </si>
  <si>
    <t>SKŘÍŇ PRO ROZDĚL. NA STĚNU 10-12 OKR.</t>
  </si>
  <si>
    <t>SKŘÍŇ PRO ROZDĚL. NA STĚNU 13-14 OKR.</t>
  </si>
  <si>
    <t>SKŘÍŇ PRO ROZDĚL. NA STĚNU 15-16 OKR.</t>
  </si>
  <si>
    <t>SKŘÍŇ PRO ROZDĚL. PODOMÍT. 2-3 OKR.</t>
  </si>
  <si>
    <t>SKŘÍŇ PRO ROZDĚL. PODOMÍT. 4-5 OKR.</t>
  </si>
  <si>
    <t>SKŘÍŇ PRO ROZDĚL. PODOMÍT. 6 OKR.</t>
  </si>
  <si>
    <t>SKŘÍŇ PRO ROZDĚL. PODOMÍT. 7-9 OKR.</t>
  </si>
  <si>
    <t>SKŘÍŇ PRO ROZDĚL. PODOMÍT. 10-12 OKR.</t>
  </si>
  <si>
    <t>SKŘÍŇ PRO ROZDĚL. PODOMÍT. 13-14 OKR.</t>
  </si>
  <si>
    <t>SKŘÍŇ PRO ROZDĚL. PODOMÍT. 15-16 OKR.</t>
  </si>
  <si>
    <t>SADA SMĚŠOVACÍ NEREZ.</t>
  </si>
  <si>
    <t>DILATAČNÍ PÁS 8/150 50M</t>
  </si>
  <si>
    <t>DILATAČNÍ PÁS SAMOLEPÍCÍ 8/150 50M</t>
  </si>
  <si>
    <t>DILATAČNÍ PROFIL 2M</t>
  </si>
  <si>
    <t>LIŠTA K DILATAČNÍMU PROFILU 2M</t>
  </si>
  <si>
    <t>PÁSKA LEPÍCÍ 48MM 66M</t>
  </si>
  <si>
    <t>FÓLIE K PODLAHOVÉMU VYTÁPĚNÍ 1M 50M</t>
  </si>
  <si>
    <t>ÚCHYT K UPEVNĚNÍ POTRUBÍ PODL. VYT.</t>
  </si>
  <si>
    <t>PANEL SYSTÉMOVÝ 1,2X0,9 PODL.TOP.</t>
  </si>
  <si>
    <t>TACKER</t>
  </si>
  <si>
    <t>ÚCHYT POTRUBÍ DO TACKERU PODL.TOP.</t>
  </si>
  <si>
    <t>PLASTIFIKÁTOR DO BETONU 5 L PODL.TOP.</t>
  </si>
  <si>
    <t>SENTIO TERMOSTAT DRÁTOVÝ</t>
  </si>
  <si>
    <t>SENTIO TERMOSTAT BEZDRÁTOVÝ</t>
  </si>
  <si>
    <t>SENTIO TERMOSTAT BEZDRÁTOVÝ IR</t>
  </si>
  <si>
    <t>SENTIO SENZOR DRÁTOVÝ</t>
  </si>
  <si>
    <t>SENTIO SENZOR BEZDRÁTOVÝ</t>
  </si>
  <si>
    <t>SENTIO JEDNOTKA CENTR. ŘÍD. BEZ KAB.</t>
  </si>
  <si>
    <t>SENTIO JEDNOTKA CENTR. ŘÍD. S KAB. F</t>
  </si>
  <si>
    <t>SENTIO JEDNOTKA ROZŠIRUÍCÍ 8 OKR. EU-A</t>
  </si>
  <si>
    <t>SENTIO JEDNOTKA ROZŠIRUÍCÍ VFR</t>
  </si>
  <si>
    <t>SENTIO DISPLAY ZPROVOZŇOVACÍ DOTYKOVÝ</t>
  </si>
  <si>
    <t>SENTIO KABEL PRO PŘIPOJENÍ PC</t>
  </si>
  <si>
    <t>SENTIO ČIDLO VENKOVNÍ DRÁTOVÉ</t>
  </si>
  <si>
    <t>SENTIO ČIDLO VENKOVNÍ BEZDRÁTOVÉ</t>
  </si>
  <si>
    <t>SENTIO TEPLOMĚR VENKOVNÍ</t>
  </si>
  <si>
    <t>SENTIO ANTÉNA EXTERNÍ (3 PIN)</t>
  </si>
  <si>
    <t>SENTIO SENZOR POTRUBNÍ SE PÁSKEM</t>
  </si>
  <si>
    <t>SENTIO SERVO MOTOR 3-POS. 24V</t>
  </si>
  <si>
    <t>SENTIO POHON 24V NC VA50</t>
  </si>
  <si>
    <t>SENTIO POHON 230V NC VA50</t>
  </si>
  <si>
    <t>SENTIO RÁMEČEK NÁSTĚNNÝ</t>
  </si>
  <si>
    <t>SENTIO SENZOR PODLAHOVÝ</t>
  </si>
  <si>
    <t>SENTIO HLAVICE SMART RAD. M28/M30</t>
  </si>
  <si>
    <t>SENTIO HLAVICE SMART RAD. RA</t>
  </si>
  <si>
    <t>M1 KOLENO 50 45°</t>
  </si>
  <si>
    <t>M1 KOLENO 63 45°</t>
  </si>
  <si>
    <t>M1 KOLENO 50 90°</t>
  </si>
  <si>
    <t>M1 KOLENO 63 90°</t>
  </si>
  <si>
    <t>M1 KOLENO 75 90°</t>
  </si>
  <si>
    <t>M1 KOLENO 75 45°</t>
  </si>
  <si>
    <t>M1 KOLENO VNĚJŠÍ ZÁVIT 50X6/4"</t>
  </si>
  <si>
    <t>M1 KOLENO VNĚJŠÍ ZÁVIT 63X2"</t>
  </si>
  <si>
    <t>M1 KOLENO VNĚJŠÍ ZÁVIT 75X2 1/2"</t>
  </si>
  <si>
    <t>M1 KOLENO VNITŘNÍ ZÁVIT 50X6/4"</t>
  </si>
  <si>
    <t>M1 KOLENO VNITŘNÍ ZÁVIT 63X2"</t>
  </si>
  <si>
    <t>M1 KOLENO VNITŘNÍ ZÁVIT 75X2 1/2"</t>
  </si>
  <si>
    <t>M1 T KUS 50</t>
  </si>
  <si>
    <t>M1 T KUS 63</t>
  </si>
  <si>
    <t>M1 T KUS 75</t>
  </si>
  <si>
    <t>M1 T KUS REDUKOVANÝ 50/40/50</t>
  </si>
  <si>
    <t>M1 T KUS REDUKOVANÝ 63/40/63</t>
  </si>
  <si>
    <t>M1 T KUS REDUKOVANÝ 75/32/75</t>
  </si>
  <si>
    <t>M1 T KUS REDUKOVANÝ 75/40/75</t>
  </si>
  <si>
    <t>M1 T KUS REDUKOVANÝ 75/50/75</t>
  </si>
  <si>
    <t>M1 T KUS REDUKOVANÝ 75/63/75</t>
  </si>
  <si>
    <t>M1 T KUS VNITŘNÍ ZÁVIT 50X1"X50</t>
  </si>
  <si>
    <t>M1 T KUS VNITŘNÍ ZÁVIT 50X6/4"X50</t>
  </si>
  <si>
    <t>M1 T KUS VNITŘNÍ ZÁVIT 63X2"X63</t>
  </si>
  <si>
    <t>M1 T KUS VNITŘNÍ ZÁVIT 75X2 1/2"X75</t>
  </si>
  <si>
    <t>M1 SPOJKA 63</t>
  </si>
  <si>
    <t>M1 SPOJKA 75</t>
  </si>
  <si>
    <t>M1 SPOJKA REDUKOVANÁ 50/32</t>
  </si>
  <si>
    <t>M1 SPOJKA REDUKOVANÁ 50/40</t>
  </si>
  <si>
    <t>M1 SPOJKA REDUKOVANÁ 63/40</t>
  </si>
  <si>
    <t>M1 SPOJKA REDUKOVANÁ 63/50</t>
  </si>
  <si>
    <t>M1 SPOJKA REDUKOVANÁ 75/50</t>
  </si>
  <si>
    <t>M1 SPOJKA REDUKOVANÁ 75/63</t>
  </si>
  <si>
    <t>M1 SPOJKA VNĚJŠÍ ZÁVIT 50X6/4"</t>
  </si>
  <si>
    <t>M1 SPOJKA VNĚJŠÍ ZÁVIT 63X2"</t>
  </si>
  <si>
    <t>M1 SPOJKA VNĚJŠÍ ZÁVIT 75X2 1/2"</t>
  </si>
  <si>
    <t>M1 SPOJKA VNITŘNÍ ZÁVIT 50X6/4"</t>
  </si>
  <si>
    <t>M1 SPOJKA VNITŘNÍ ZÁVIT 63X2"</t>
  </si>
  <si>
    <t>M5 SPOJKA 16</t>
  </si>
  <si>
    <t>M5 SPOJKA 20</t>
  </si>
  <si>
    <t>M5 SPOJKA 25</t>
  </si>
  <si>
    <t>M5 SPOJKA 32</t>
  </si>
  <si>
    <t>M5 SPOJKA 40</t>
  </si>
  <si>
    <t>M5 SPOJKA REDUKOVANÁ 20/16</t>
  </si>
  <si>
    <t>M5 SPOJKA REDUKOVANÁ 25/16</t>
  </si>
  <si>
    <t>M5 SPOJKA REDUKOVANÁ 25/20</t>
  </si>
  <si>
    <t>M5 SPOJKA REDUKOVANÁ 32/16</t>
  </si>
  <si>
    <t>M5 SPOJKA REDUKOVANÁ 32/20</t>
  </si>
  <si>
    <t>M5 SPOJKA REDUKOVANÁ 32/25</t>
  </si>
  <si>
    <t>M5 SPOJKA REDUKOVANÁ 40/25</t>
  </si>
  <si>
    <t>M5 SPOJKA REDUKOVANÁ 40/32</t>
  </si>
  <si>
    <t>M5 Spojka opravná 16</t>
  </si>
  <si>
    <t>M5 SPOJKA OPRAVNÁ TELESKOPICKÁ 20</t>
  </si>
  <si>
    <t>M5 KOLENO 25 45°</t>
  </si>
  <si>
    <t>M5 KOLENO 32 45°</t>
  </si>
  <si>
    <t>M5 KOLENO 40 45°</t>
  </si>
  <si>
    <t>M5 KOLENO 16 90°</t>
  </si>
  <si>
    <t>M5 KOLENO 20 90°</t>
  </si>
  <si>
    <t>M5 KOLENO 25 90°</t>
  </si>
  <si>
    <t>M5 KOLENO 32 90°</t>
  </si>
  <si>
    <t>M5 KOLENO 40 90°</t>
  </si>
  <si>
    <t>M5 KOLENO VNITŘNÍ ZÁVIT 16X1/2"</t>
  </si>
  <si>
    <t>M5 KOLENO VNITŘNÍ ZÁVIT 20X1/2"</t>
  </si>
  <si>
    <t>M5 KOLENO VNITŘNÍ ZÁVIT 20X3/4"</t>
  </si>
  <si>
    <t>M5 KOLENO VNITŘNÍ ZÁVIT 25X3/4"</t>
  </si>
  <si>
    <t>M5 KOLENO VNITŘNÍ ZÁVIT 25X1"</t>
  </si>
  <si>
    <t>M5 KOLENO VNITŘNÍ ZÁVIT 32X1"</t>
  </si>
  <si>
    <t>M5 KOLENO VNITŘNÍ ZÁVIT 40X1 1/4"</t>
  </si>
  <si>
    <t>M5 KOLENO VNITŘNÍ ZÁVIT 40X1 1/2"</t>
  </si>
  <si>
    <t>M5 KOLENO VNĚJŠÍ ZÁVIT 16X1/2"</t>
  </si>
  <si>
    <t>M5 KOLENO VNĚJŠÍ ZÁVIT 20X1/2"</t>
  </si>
  <si>
    <t>M5 KOLENO VNĚJŠÍ ZÁVIT 20X3/4"</t>
  </si>
  <si>
    <t>M5 KOLENO VNĚJŠÍ ZÁVIT 25X3/4"</t>
  </si>
  <si>
    <t>M5 KOLENO VNĚJŠÍ ZÁVIT 25X1"</t>
  </si>
  <si>
    <t>M5 KOLENO VNĚJŠÍ ZÁVIT 32X1"</t>
  </si>
  <si>
    <t>M5 KOLENO VNĚJŠÍ ZÁVIT 40X1 1/4"</t>
  </si>
  <si>
    <t>M5 KOLENO PŘECHODOVÉ CU 16/15</t>
  </si>
  <si>
    <t>M5 KOLENO PŘECHODOVÉ CU 20/15</t>
  </si>
  <si>
    <t>M5 KOLENO PŘECHODOVÉ CU 20/22</t>
  </si>
  <si>
    <t>M5 KOLENO PŘECHODOVÉ CU 25/22</t>
  </si>
  <si>
    <t>M5 T KUS 16</t>
  </si>
  <si>
    <t>M5 T KUS 20</t>
  </si>
  <si>
    <t>M5 T KUS 25</t>
  </si>
  <si>
    <t>M5 T KUS 32</t>
  </si>
  <si>
    <t>M5 T KUS 40</t>
  </si>
  <si>
    <t>M5 T KUS REDUKOVANÝ 16/20/16</t>
  </si>
  <si>
    <t>M5 T KUS REDUKOVANÝ 20/16/16</t>
  </si>
  <si>
    <t>M5 T KUS REDUKOVANÝ 20/16/20</t>
  </si>
  <si>
    <t>M5 T KUS REDUKOVANÝ 20/20/16</t>
  </si>
  <si>
    <t>M5 T KUS REDUKOVANÝ 20/25/20</t>
  </si>
  <si>
    <t>M5 T KUS REDUKOVANÝ 25/16/16</t>
  </si>
  <si>
    <t>M5 T KUS REDUKOVANÝ 25/16/20</t>
  </si>
  <si>
    <t>M5 T KUS REDUKOVANÝ 25/16/25</t>
  </si>
  <si>
    <t>M5 T KUS REDUKOVANÝ 25/20/16</t>
  </si>
  <si>
    <t>M5 T KUS REDUKOVANÝ 25/20/20</t>
  </si>
  <si>
    <t>M5 T KUS REDUKOVANÝ 25/20/25</t>
  </si>
  <si>
    <t>M5 T KUS REDUKOVANÝ 25/25/20</t>
  </si>
  <si>
    <t>M5 T KUS REDUKOVANÝ 25/32/25</t>
  </si>
  <si>
    <t>M5 T KUS REDUKOVANÝ 32/16/32</t>
  </si>
  <si>
    <t>M5 T KUS REDUKOVANÝ 32/20/25</t>
  </si>
  <si>
    <t>M5 T KUS REDUKOVANÝ 32/20/32</t>
  </si>
  <si>
    <t>M5 T KUS REDUKOVANÝ 32/25/25</t>
  </si>
  <si>
    <t>M5 T KUS REDUKOVANÝ 32/25/32</t>
  </si>
  <si>
    <t>M5 T KUS REDUKOVANÝ 40/20/40</t>
  </si>
  <si>
    <t>M5 T KUS REDUKOVANÝ 40/25/32</t>
  </si>
  <si>
    <t>M5 T KUS REDUKOVANÝ 40/25/40</t>
  </si>
  <si>
    <t>M5 T KUS REDUKOVANÝ 40/32/32</t>
  </si>
  <si>
    <t>M5 T KUS REDUKOVANÝ 40/32/40</t>
  </si>
  <si>
    <t>M5 T KUS VNITŘNÍ ZÁVIT 16X1/2"X16</t>
  </si>
  <si>
    <t>M5 T KUS VNI. ZÁV. 20X1/2"X20</t>
  </si>
  <si>
    <t>M5 T KUS VNI. ZÁV. 20X3/4"X20</t>
  </si>
  <si>
    <t>M5 T KUS VNI. ZÁV. 25X1/2"X25</t>
  </si>
  <si>
    <t>M5 T KUS VNI. ZÁV. 25X3/4"X25</t>
  </si>
  <si>
    <t>M5 T KUS VNI. ZÁV. 32X1/2"X32</t>
  </si>
  <si>
    <t>M5 T KUS VNI. ZÁV. 32X1"X32</t>
  </si>
  <si>
    <t>M5 T KUS VNI. ZÁV. 40X3/4"X40</t>
  </si>
  <si>
    <t>M5 T KUS VNI. ZÁV. 40X1"X40</t>
  </si>
  <si>
    <t>M5 T KUS VNĚ. ZÁV. 16X1/2"X16</t>
  </si>
  <si>
    <t>M5 T KUS VNĚ. ZÁV. 20X1/2"X20</t>
  </si>
  <si>
    <t>M5 T-Kus nás.vni.z. 16x1/2"x16</t>
  </si>
  <si>
    <t>M5 T KUS NÁST. VNI. ZÁV. 20X1/2"X20</t>
  </si>
  <si>
    <t>M5 SPOJKA VNITŘNÍ ZÁVIT 16X1/2"</t>
  </si>
  <si>
    <t>M5 SPOJKA VNITŘNÍ ZÁVIT 16X3/4"</t>
  </si>
  <si>
    <t>M5 SPOJKA VNITŘNÍ ZÁVIT 20X1/2"</t>
  </si>
  <si>
    <t>M5 SPOJKA VNITŘNÍ ZÁVIT 20X3/4"</t>
  </si>
  <si>
    <t>M5 SPOJKA VNITŘNÍ ZÁVIT 20X1"</t>
  </si>
  <si>
    <t>M5 SPOJKA VNITŘNÍ ZÁVIT 25X3/4"</t>
  </si>
  <si>
    <t>M5 SPOJKA VNITŘNÍ ZÁVIT 25X1"</t>
  </si>
  <si>
    <t>M5 SPOJKA VNITŘNÍ ZÁVIT 32X1"</t>
  </si>
  <si>
    <t>M5 SPOJKA VNITŘNÍ ZÁVIT 32X1 1/4"</t>
  </si>
  <si>
    <t>M5 SPOJKA VNITŘNÍ ZÁVIT 40X1"</t>
  </si>
  <si>
    <t>M5 SPOJKA VNITŘNÍ ZÁVIT 40X1 1/4"</t>
  </si>
  <si>
    <t>M5 SPOJKA VNĚJŠÍ ZÁVIT 16X1/2"</t>
  </si>
  <si>
    <t>M5 SPOJKA VNĚJŠÍ ZÁVIT 20X1/2"</t>
  </si>
  <si>
    <t>M5 SPOJKA VNĚJŠÍ ZÁVIT 20X3/4"</t>
  </si>
  <si>
    <t>M5 SPOJKA VNĚJŠÍ ZÁVIT 25X3/4"</t>
  </si>
  <si>
    <t>M5 SPOJKA VNĚJŠÍ ZÁVIT 25X1"</t>
  </si>
  <si>
    <t>M5 SPOJKA VNĚJŠÍ ZÁVIT 32X1"</t>
  </si>
  <si>
    <t>M5 SPOJKA VNĚJŠÍ ZÁVIT 32X1 1/4"</t>
  </si>
  <si>
    <t>M5 SPOJKA VNĚJŠÍ ZÁVIT 40X1 1/4"</t>
  </si>
  <si>
    <t>M5 SPOJKA VNĚJŠÍ ZÁVIT 40X1 1/2"</t>
  </si>
  <si>
    <t>M5 SPOJKA SE ŠROUBENÍM 16X1/2"</t>
  </si>
  <si>
    <t>M5 SPOJKA SE ŠROUBENÍM 16X3/4"</t>
  </si>
  <si>
    <t>M5 SPOJKA SE ŠROUBENÍM 20X1/2"</t>
  </si>
  <si>
    <t>M5 SPOJKA SE ŠROUBENÍM 20X3/4"</t>
  </si>
  <si>
    <t>M5 SPOJKA SE ŠROUBENÍM 20X1 1/2"</t>
  </si>
  <si>
    <t>M5 SPOJKA SE ŠROUBENÍM 25X3/4"</t>
  </si>
  <si>
    <t>M5 SPOJKA SE ŠROUBENÍM 25X1"</t>
  </si>
  <si>
    <t>M5 SPOJKA SE ŠROUBENÍM 25X1 1/2"</t>
  </si>
  <si>
    <t>M5 SPOJKA SE ŠROUBENÍM 32X1"</t>
  </si>
  <si>
    <t>M5 SPOJKA SE ŠROUBENÍM 32X1 1/4"</t>
  </si>
  <si>
    <t>M5 SPOJKA SE ŠROUBENÍM 32X1 1/2"</t>
  </si>
  <si>
    <t>M5 Spojka koncová vni.z. 16x1/2"</t>
  </si>
  <si>
    <t>M5 Spojka koncová vni.z. 20x1/2"</t>
  </si>
  <si>
    <t>M5 Spojka rad. podlahová 16</t>
  </si>
  <si>
    <t>M5 PŘÍPOJKA RAD. NA STĚNU 16X15 0,23M</t>
  </si>
  <si>
    <t>M5 GARNITURA L KONCOVÁ 16 0,3M</t>
  </si>
  <si>
    <t>M5 KŘÍŽENÍ 16/16/16</t>
  </si>
  <si>
    <t>M5 KŘÍŽENÍ 16/20/16</t>
  </si>
  <si>
    <t>M5 KŘÍŽENÍ 20/16/16</t>
  </si>
  <si>
    <t>M5 KŘÍŽENÍ 20/16/20</t>
  </si>
  <si>
    <t>M5 KŘÍŽENÍ 20/20/16</t>
  </si>
  <si>
    <t>M5 KŘÍŽENÍ 20/20/20</t>
  </si>
  <si>
    <t>M5 KOLENO NÁSTĚNNÉ 16X1/2"</t>
  </si>
  <si>
    <t>M5 KOLENO NÁSTĚNNÉ 20X1/2"</t>
  </si>
  <si>
    <t>M5 KOLENO NÁSTĚNNÉ 20X3/4"</t>
  </si>
  <si>
    <t>M5 KOLENO NÁSTĚNNÉ 16X1/2" PRODLOUŽENÉ</t>
  </si>
  <si>
    <t>M5 Nást. koleno pr.vni.z. 16x1/2"</t>
  </si>
  <si>
    <t>M5 KOLENO NÁSTĚNNÉ PRŮCH. 20X1/2"</t>
  </si>
  <si>
    <t>M5 Průchodka stěnová 39mm 16x1/2"</t>
  </si>
  <si>
    <t>M5 KOL. NÁST. PRO SÁDROK. 16X1/2" 48MM</t>
  </si>
  <si>
    <t>M5 Průchodka stěnová 59mm 16x1/2"</t>
  </si>
  <si>
    <t>M5 Průchodka stěnová dv. 48mm 16x1/2"</t>
  </si>
  <si>
    <t>PE-RT/AL/PE-RT TRUBKA NÁV. 16X2,0 200M</t>
  </si>
  <si>
    <t>PPSU ROZDĚLOVAČ 3 VÝVODY</t>
  </si>
  <si>
    <t>ADAPTÉR PRO ROZDĚL.PPSU VNI.Z. 3/4"</t>
  </si>
  <si>
    <t>K1 ADAPTÉR PRO ROZDĚL.PPSU VNĚ.Z. 3/4"</t>
  </si>
  <si>
    <t>PPSU ROZDĚLOVAČ 2 VÝVODY</t>
  </si>
  <si>
    <t>PPSU VÝČKO ROZDĚLOVAČE</t>
  </si>
  <si>
    <t>PPSU ZÁSLEPKA ROZDĚLOVAČE</t>
  </si>
  <si>
    <t>K1 KOLENO 50 45°</t>
  </si>
  <si>
    <t>K1 KOLENO 63 45°</t>
  </si>
  <si>
    <t>K1 KOLENO 75 45°</t>
  </si>
  <si>
    <t>K1 KOLENO 50 90°</t>
  </si>
  <si>
    <t>K1 KOLENO 63 90°</t>
  </si>
  <si>
    <t>K1 KOLENO 75 90°</t>
  </si>
  <si>
    <t>K1 T KUS 50</t>
  </si>
  <si>
    <t>K1 T KUS 63</t>
  </si>
  <si>
    <t>K1 T KUS 75</t>
  </si>
  <si>
    <t>K1 T KUS REDUKOVANÝ 50/25/50</t>
  </si>
  <si>
    <t>K1 T KUS REDUKOVANÝ 50/32/32</t>
  </si>
  <si>
    <t>K1 T KUS REDUKOVANÝ 50/32/40</t>
  </si>
  <si>
    <t>K1 T KUS REDUKOVANÝ 50/32/50</t>
  </si>
  <si>
    <t>K1 T KUS REDUKOVANÝ 50/40/40</t>
  </si>
  <si>
    <t>K1 T KUS REDUKOVANÝ 50/40/50</t>
  </si>
  <si>
    <t>K1 T KUS REDUKOVANÝ 63/25/50</t>
  </si>
  <si>
    <t>K1 T KUS REDUKOVANÝ 63/32/63</t>
  </si>
  <si>
    <t>K1 T KUS REDUKOVANÝ 63/40/63</t>
  </si>
  <si>
    <t>K1 T KUS REDUKOVANÝ 75/32/75</t>
  </si>
  <si>
    <t>K1 T KUS REDUKOVANÝ 75/40/75</t>
  </si>
  <si>
    <t>K1 T KUS REDUKOVANÝ 75/50/75</t>
  </si>
  <si>
    <t>K1 SPOJKA 50</t>
  </si>
  <si>
    <t>K1 SPOJKA 63</t>
  </si>
  <si>
    <t>K1 SPOJKA 75</t>
  </si>
  <si>
    <t>K1 SPOJKA REDUKOVANÁ 50/32</t>
  </si>
  <si>
    <t>K1 SPOJKA REDUKOVANÁ 50/40</t>
  </si>
  <si>
    <t>K1 SPOJKA REDUKOVANÁ 63/40</t>
  </si>
  <si>
    <t>K1 SPOJKA REDUKOVANÁ 63/50</t>
  </si>
  <si>
    <t>K1 SPOJKA REDUKOVANÁ 75/50</t>
  </si>
  <si>
    <t>K1 SPOJKA REDUKOVANÁ 75/63</t>
  </si>
  <si>
    <t>K1 SPOJKA VNĚJŠÍ ZÁVIT 50X6/4"</t>
  </si>
  <si>
    <t>SPOJKA K ROZDĚLOVAČI EUROKONUS 17X3/4"</t>
  </si>
  <si>
    <t>SPOJKA K ROZDĚLOVAČI EUROKONUS 20X3/4"</t>
  </si>
  <si>
    <t>SPOJKA K ROZDĚLOVAČI EUROKONUS 16X3/4"</t>
  </si>
  <si>
    <t>SPOJKA PŘECHODOVÁ K5,M5/CU 16X15</t>
  </si>
  <si>
    <t>K1 SPOJKA PŘECHODOVÁ CU 20X18</t>
  </si>
  <si>
    <t>K1 SPOJKA PŘECHODOVÁ CU 25X22</t>
  </si>
  <si>
    <t>K1 GARNITURA L KONCOVÁ 16X2,0 0,3M</t>
  </si>
  <si>
    <t>PŘÍPOJKA RAD. BLOK 16X2,0 0,2M</t>
  </si>
  <si>
    <t>PŘÍPOJKA RAD. BLOK VARIO 16X2,0</t>
  </si>
  <si>
    <t>K5 KONCOVKA PRO TLAK. ZKOUŠKU 20</t>
  </si>
  <si>
    <t>K5 KONCOVKA PRO TLAK. ZKOUŠKU 25</t>
  </si>
  <si>
    <t>K5 SPOJKA 16</t>
  </si>
  <si>
    <t>K5 SPOJKA 20</t>
  </si>
  <si>
    <t>K5 SPOJKA 25</t>
  </si>
  <si>
    <t>K5 SPOJKA 32</t>
  </si>
  <si>
    <t>K5 SPOJKA 40</t>
  </si>
  <si>
    <t>K5 SPOJKA REDUKOVANÁ 20/16</t>
  </si>
  <si>
    <t>K5 SPOJKA REDUKOVANÁ 25/16</t>
  </si>
  <si>
    <t>K5 SPOJKA REDUKOVANÁ 25/20</t>
  </si>
  <si>
    <t>K5 SPOJKA REDUKOVANÁ 32/20</t>
  </si>
  <si>
    <t>K5 SPOJKA REDUKOVANÁ 32/25</t>
  </si>
  <si>
    <t>K5 SPOJKA REDUKOVANÁ 40/32</t>
  </si>
  <si>
    <t>K5 KOLENO 25 45°</t>
  </si>
  <si>
    <t>K5 KOLENO 32 45°</t>
  </si>
  <si>
    <t>K5 KOLENO 40 45°</t>
  </si>
  <si>
    <t>K5 KOLENO 16 90°</t>
  </si>
  <si>
    <t>K5 KOLENO 20 90°</t>
  </si>
  <si>
    <t>K5 KOLENO 25 90°</t>
  </si>
  <si>
    <t>K5 KOLENO 32 90°</t>
  </si>
  <si>
    <t>K5 KOLENO 40 90°</t>
  </si>
  <si>
    <t>K5 KOLENO VNITŘNÍ ZÁVIT 16X1/2"</t>
  </si>
  <si>
    <t>K5 KOLENO VNITŘNÍ ZÁVIT 20X1/2"</t>
  </si>
  <si>
    <t>K5 KOLENO VNITŘNÍ ZÁVIT 20X3/4"</t>
  </si>
  <si>
    <t>K5 KOLENO VNITŘNÍ ZÁVIT 25X3/4"</t>
  </si>
  <si>
    <t>K5 KOLENO VNITŘNÍ ZÁVIT 32X1"</t>
  </si>
  <si>
    <t>K5 ZÁSLEPKA 16</t>
  </si>
  <si>
    <t>K5 ZÁSLEPKA 20</t>
  </si>
  <si>
    <t>K5 ZÁSLEPKA 25</t>
  </si>
  <si>
    <t>K5 KOLENO VNĚJŠÍ ZÁVIT 16X1/2"</t>
  </si>
  <si>
    <t>K5 KOLENO VNĚJŠÍ ZÁVIT 20X1/2"</t>
  </si>
  <si>
    <t>K5 KOLENO VNĚJŠÍ ZÁVIT 20X3/4"</t>
  </si>
  <si>
    <t>K5 KOLENO VNĚJŠÍ ZÁVIT 25X3/4"</t>
  </si>
  <si>
    <t>K5 KOLENO VNĚJŠÍ ZÁVIT 25X1"</t>
  </si>
  <si>
    <t>K5 KOLENO VNĚJŠÍ ZÁVIT 32X1"</t>
  </si>
  <si>
    <t>K5 KOLENO VNĚJŠÍ ZÁVIT 16X1/2" WALBOX</t>
  </si>
  <si>
    <t>K5 T KUS 16</t>
  </si>
  <si>
    <t>K5 T KUS 20</t>
  </si>
  <si>
    <t>K5 T KUS 25</t>
  </si>
  <si>
    <t>K5 T KUS 32</t>
  </si>
  <si>
    <t>K5 T KUS 40</t>
  </si>
  <si>
    <t>K5 T KUS REDUKOVANÝ 16/20/16</t>
  </si>
  <si>
    <t>K5 T KUS REDUKOVANÝ 20/16/16</t>
  </si>
  <si>
    <t>K5 T KUS REDUKOVANÝ 20/16/20</t>
  </si>
  <si>
    <t>K5 T KUS REDUKOVANÝ 20/20/16</t>
  </si>
  <si>
    <t>K5 T KUS REDUKOVANÝ 20/25/20</t>
  </si>
  <si>
    <t>K5 T KUS REDUKOVANÝ 25/16/16</t>
  </si>
  <si>
    <t>K5 T KUS REDUKOVANÝ 25/16/20</t>
  </si>
  <si>
    <t>K5 T KUS REDUKOVANÝ 25/16/25</t>
  </si>
  <si>
    <t>K5 T KUS REDUKOVANÝ 25/20/16</t>
  </si>
  <si>
    <t>K5 T KUS REDUKOVANÝ 25/20/20</t>
  </si>
  <si>
    <t>K5 T KUS REDUKOVANÝ 25/20/25</t>
  </si>
  <si>
    <t>K5 T KUS REDUKOVANÝ 25/25/20</t>
  </si>
  <si>
    <t>K5 T KUS REDUKOVANÝ 25/32/25</t>
  </si>
  <si>
    <t>K5 T KUS REDUKOVANÝ 32/16/32</t>
  </si>
  <si>
    <t>K5 T KUS REDUKOVANÝ 32/20/25</t>
  </si>
  <si>
    <t>K5 T KUS REDUKOVANÝ 32/20/32</t>
  </si>
  <si>
    <t>K5 T KUS REDUKOVANÝ 32/25/25</t>
  </si>
  <si>
    <t>K5 T KUS REDUKOVANÝ 32/25/32</t>
  </si>
  <si>
    <t>K5 T KUS REDUKOVANÝ 40/25/32</t>
  </si>
  <si>
    <t>K5 T KUS REDUKOVANÝ 40/25/40</t>
  </si>
  <si>
    <t>K5 T KUS REDUKOVANÝ 40/32/32</t>
  </si>
  <si>
    <t>K5 T KUS REDUKOVANÝ 40/32/40</t>
  </si>
  <si>
    <t>K5 T KUS VNITŘNÍ ZÁVIT 16X1/2"X16</t>
  </si>
  <si>
    <t>K5 T KUS VNITŘNÍ ZÁVIT 20X1/2"X20</t>
  </si>
  <si>
    <t>K5 T KUS VNITŘNÍ ZÁVIT 20X3/4"X20</t>
  </si>
  <si>
    <t>K5 T KUS VNITŘNÍ ZÁVIT 25X1/2"X25</t>
  </si>
  <si>
    <t>K5 T KUS VNITŘNÍ ZÁVIT 25X3/4"X25</t>
  </si>
  <si>
    <t>K5 SPOJKA VNITŘNÍ ZÁVIT 16X1/2"</t>
  </si>
  <si>
    <t>K5 SPOJKA VNITŘNÍ ZÁVIT 16X3/4"</t>
  </si>
  <si>
    <t>K5 SPOJKA VNITŘNÍ ZÁVIT 20X1/2"</t>
  </si>
  <si>
    <t>K5 SPOJKA VNITŘNÍ ZÁVIT 20X3/4"</t>
  </si>
  <si>
    <t>K5 SPOJKA VNITŘNÍ ZÁVIT 20X1"</t>
  </si>
  <si>
    <t>K5 SPOJKA VNITŘNÍ ZÁVIT 25X3/4"</t>
  </si>
  <si>
    <t>K5 SPOJKA VNITŘNÍ ZÁVIT 25X1"</t>
  </si>
  <si>
    <t>K5 SPOJKA VNITŘNÍ ZÁVIT 25X1 1/4"</t>
  </si>
  <si>
    <t>K5 SPOJKA VNITŘNÍ ZÁVIT 32X1"</t>
  </si>
  <si>
    <t>K5 SPOJKA VNITŘNÍ ZÁVIT 40X1 1/4"</t>
  </si>
  <si>
    <t>K5 SPOJKA VNĚJŠÍ ZÁVIT 16X1/2"</t>
  </si>
  <si>
    <t>K5 SPOJKA VNĚJŠÍ ZÁVIT 16X3/4"</t>
  </si>
  <si>
    <t>K5 SPOJKA VNĚJŠÍ ZÁVIT 20X1/2"</t>
  </si>
  <si>
    <t>K5 SPOJKA VNĚJŠÍ ZÁVIT 20X3/4"</t>
  </si>
  <si>
    <t>K5 SPOJKA VNĚJŠÍ ZÁVIT 25X3/4"</t>
  </si>
  <si>
    <t>K5 SPOJKA VNĚJŠÍ ZÁVIT 25X1"</t>
  </si>
  <si>
    <t>K5 SPOJKA VNĚJŠÍ ZÁVIT 32X1"</t>
  </si>
  <si>
    <t>K5 SPOJKA VNĚJŠÍ ZÁVIT 32X1 1/4"</t>
  </si>
  <si>
    <t>K5 SPOJKA VNĚJŠÍ ZÁVIT 40X1 1/4"</t>
  </si>
  <si>
    <t>K5 SPOJKA K ROZDĚLOVAČI F 16</t>
  </si>
  <si>
    <t>K5 SPOJKA K ROZDĚLOVAČI F 20</t>
  </si>
  <si>
    <t>K5 SPOJKA K ROZDĚLOVAČI M 20</t>
  </si>
  <si>
    <t>K5 SPOJKA K ROZDĚLOVAČI M 25</t>
  </si>
  <si>
    <t>K5 KOLENO NÁSTĚNNÉ 16X1/2"</t>
  </si>
  <si>
    <t>K5 KOLENO NÁSTĚNNÉ 20X1/2"</t>
  </si>
  <si>
    <t>K5 KOLENO NÁSTĚNNÉ 20X3/4"</t>
  </si>
  <si>
    <t>K5 KOLENO NÁSTĚNNÉ PRŮCHOZÍ 16X1/2"X16</t>
  </si>
  <si>
    <t>K5 KOLENO NÁSTĚNNÉ PRŮCHOZÍ 20X1/2"X20</t>
  </si>
  <si>
    <t>KALIBRAČNÍ SOUPRAVA PRO TRUBKY 16-32</t>
  </si>
  <si>
    <t>K1 DRŽÁK NÁSTĚNNÝCH KOLEN 76,5x153</t>
  </si>
  <si>
    <t>K1 DRŽÁK NÁSTĚNNÝCH KOLEN 100x120</t>
  </si>
  <si>
    <t>KALIBRAČNÍ TRN PRO TRUBKY 16X2,0</t>
  </si>
  <si>
    <t>KALIBRAČNÍ TRN PRO TRUBKY 20X2,25</t>
  </si>
  <si>
    <t>KALIBRAČNÍ TRN PRO TRUBKY 25X2,5</t>
  </si>
  <si>
    <t>KALIBRAČNÍ TRN PRO TRUBKY 35X3,0</t>
  </si>
  <si>
    <t>DRŽADLO KALIBRÁTORU</t>
  </si>
  <si>
    <t>KALIBRAČNÍ TRN PRO TRUBKY 50X4,5</t>
  </si>
  <si>
    <t>KALIBRAČNÍ TRN PRO TRUBKY 63X6,0</t>
  </si>
  <si>
    <t>PRUŽINA K OHÝBÁNÍ TR. 25X2,5 VNI.</t>
  </si>
  <si>
    <t>PRUŽINA K OHÝBÁNÍ TR. 16X2,0 VNĚ.</t>
  </si>
  <si>
    <t>PRUŽINA K OHÝBÁNÍ TR. 20X2,25 VNĚ.</t>
  </si>
  <si>
    <t>KALIBRAČNÍ TRN PRO TRUBKY 40X4,0</t>
  </si>
  <si>
    <t>KALIBRAČNÍ TRN PRO TRUBKY 75X7,5</t>
  </si>
  <si>
    <t>PRUŽINA K OHÝBÁNÍ TR. 20X2,0 VNI.</t>
  </si>
  <si>
    <t>ČELIST LISOVACÍ U16 WAVIN</t>
  </si>
  <si>
    <t>ČELIST LISOVACÍ U20 WAVIN</t>
  </si>
  <si>
    <t>ČELIST LISOVACÍ U25 WAVIN</t>
  </si>
  <si>
    <t>ČELIST LISOVACÍ U32 WAVIN</t>
  </si>
  <si>
    <t>ČELIST LISOVACÍ U40 WAVIN</t>
  </si>
  <si>
    <t>ČELIST LISOVACÍ U50 WAVIN</t>
  </si>
  <si>
    <t>ČELIST LISOVACÍ U63 WAVIN</t>
  </si>
  <si>
    <t>ČELIST LISOVACÍ U75 WAVIN</t>
  </si>
  <si>
    <t>ČELIST LISOVACÍ ADAPTÉR 75 WAVIN</t>
  </si>
  <si>
    <t>PRUŽINA K OHÝBÁNÍ TR. 16X2,0 VNI.</t>
  </si>
  <si>
    <t>ČELIST LISOVACÍ MINI U16 WAVIN ACO 103</t>
  </si>
  <si>
    <t>ČELIST LISOVACÍ MINI U20 WAVIN ACO 103</t>
  </si>
  <si>
    <t>ČELIST LISOVACÍ MINI U25 WAVIN ACO 103</t>
  </si>
  <si>
    <t>ČELIST LISOVACÍ MINI U32 WAVIN ACO 103</t>
  </si>
  <si>
    <t>ČELIST LISOVACÍ MINI U40 WAVIN ACO 103</t>
  </si>
  <si>
    <t>SOUPRAVA LISOVACÍ ACO 202</t>
  </si>
  <si>
    <t>SOUPRAVA LISOVACÍ ACO 103 U16-25</t>
  </si>
  <si>
    <t>SOUPRAVA LISOVACÍ ACO 203 U16-25</t>
  </si>
  <si>
    <t>BATERIE ACO 202 5,0 AH</t>
  </si>
  <si>
    <t>BATERIE ACO 102/103 2,0 AH</t>
  </si>
  <si>
    <t>BATERIE ACO 102/103 4,0 AH</t>
  </si>
  <si>
    <t>NABÍJEČKA ACO 202</t>
  </si>
  <si>
    <t>DESKA SYSTÉMOVÁ 1,05X0,6 M</t>
  </si>
  <si>
    <t>PE-XC/AL/PE-HD TRUBKA NÁV. 16X2,0 75M</t>
  </si>
  <si>
    <t>PE-XC/AL/PE-HD TRUBKA NÁV. 20X2,25 75M</t>
  </si>
  <si>
    <t>PE-XC/AL/PE-HD TRUBKA NÁV. 16X2,0 50M</t>
  </si>
  <si>
    <t>PE-XC/AL/PE-HD TRUBKA NÁV. 20X2,25 50M</t>
  </si>
  <si>
    <t>PE-XC/AL/PE-HD TRUBKA NÁV. 25X2,5 25M</t>
  </si>
  <si>
    <t>PE-XC/AL/PE-HD TRUBKA NÁV. 16X2,0 25M</t>
  </si>
  <si>
    <t>PE-XC/AL/PE-HD TRUBKA NÁV. 20X2,25 25M</t>
  </si>
  <si>
    <t>PP TRUBKA OCHRANNÁ 20 (16X2,0) 50M</t>
  </si>
  <si>
    <t>PP TRUBKA OCHRANNÁ 23 (20X2,25) 50M</t>
  </si>
  <si>
    <t>PP TRUBKA OCHRANNÁ 29 (25X2,5) 50M</t>
  </si>
  <si>
    <t>PP TRUBKA OCHRANNÁ 36 (32X3,0) 50M</t>
  </si>
  <si>
    <t>PE-XC/AL/PE-HD TRUBKA TYČ 40X4,0 5M</t>
  </si>
  <si>
    <t>PE-XC/AL/PE-HD TRUBKA TYČ 16X2,0 5M</t>
  </si>
  <si>
    <t>PE-XC/AL/PE-HD TRUBKA TYČ 20X2,25 5M</t>
  </si>
  <si>
    <t>PE-XC/AL/PE-HD TRUBKA TYČ 25X2,5 5M</t>
  </si>
  <si>
    <t>PE-XC/AL/PE-HD TRUBKA TYČ 32X3,0 5M</t>
  </si>
  <si>
    <t>PE-XC/AL/PE-HD TRUBKA TYČ 50X4,5 5M</t>
  </si>
  <si>
    <t>PE-XC/AL/PE-HD TRUBKA TYČ 63X6,0 5M</t>
  </si>
  <si>
    <t>PE-XC/AL/PE-HD TRUBKA TYČ 75X7,5 5M</t>
  </si>
  <si>
    <t>PE-XC/AL/PE-HD TRUBKA NÁV. 16X2,0 100M</t>
  </si>
  <si>
    <t>PE-XC/AL/PE-HD TRUBKA NÁV. 16X2,0 200M</t>
  </si>
  <si>
    <t>PE-XC/AL/PE-HD TRUBKA NÁV. 20X2,25 100M</t>
  </si>
  <si>
    <t>PE-XC/AL/PE-HD TRUBKA NÁV. 25X2,5 50M</t>
  </si>
  <si>
    <t>PE-XC/AL/PE-HD TRUBKA NÁV. 32X3,0 50M</t>
  </si>
  <si>
    <t>PE-RT/AL/PE-RT TRUBKA NÁV. 20X2,25 100M</t>
  </si>
  <si>
    <t>TRUBKA STABI PLUS 16</t>
  </si>
  <si>
    <t>TRUBKA STABI PLUS 20</t>
  </si>
  <si>
    <t>TRUBKA STABI PLUS 25</t>
  </si>
  <si>
    <t>TRUBKA STABI PLUS 32</t>
  </si>
  <si>
    <t>TRUBKA STABI PLUS 40</t>
  </si>
  <si>
    <t>TRUBKA STABI PLUS 50</t>
  </si>
  <si>
    <t>TRUBKA STABI PLUS 63</t>
  </si>
  <si>
    <t>TRUBKA STABI PLUS 75</t>
  </si>
  <si>
    <t>TRUBKA STABI PLUS 90</t>
  </si>
  <si>
    <t>TRUBKA STABI PLUS 110</t>
  </si>
  <si>
    <t>TRUBKA 16 PN16</t>
  </si>
  <si>
    <t>TRUBKA 16 PN20</t>
  </si>
  <si>
    <t>TRUBKA 20 PN10</t>
  </si>
  <si>
    <t>TRUBKA 20 PN16</t>
  </si>
  <si>
    <t>TRUBKA 20 PN20</t>
  </si>
  <si>
    <t>TRUBKA 25 PN10</t>
  </si>
  <si>
    <t>TRUBKA 25 PN16</t>
  </si>
  <si>
    <t>TRUBKA 25 PN20</t>
  </si>
  <si>
    <t>TRUBKA 32 PN10</t>
  </si>
  <si>
    <t>TRUBKA 32 PN16</t>
  </si>
  <si>
    <t>TRUBKA 32 PN20</t>
  </si>
  <si>
    <t>TRUBKA 40 PN10</t>
  </si>
  <si>
    <t>TRUBKA 40 PN16</t>
  </si>
  <si>
    <t>TRUBKA 50 PN10</t>
  </si>
  <si>
    <t>TRUBKA 50 PN16</t>
  </si>
  <si>
    <t>TRUBKA 63 PN10</t>
  </si>
  <si>
    <t>TRUBKA 63 PN16</t>
  </si>
  <si>
    <t>TRUBKA 75 PN10</t>
  </si>
  <si>
    <t>TRUBKA 75 PN16</t>
  </si>
  <si>
    <t>TRUBKA 90 PN10</t>
  </si>
  <si>
    <t>TRUBKA 90 PN16</t>
  </si>
  <si>
    <t>TRUBKA 110 PN10</t>
  </si>
  <si>
    <t>TRUBKA 110 PN16</t>
  </si>
  <si>
    <t>TRUBKA 125 PN10</t>
  </si>
  <si>
    <t>TRUBKA 125 PN16</t>
  </si>
  <si>
    <t>TRUBKA KOLO 16 PN16 100m</t>
  </si>
  <si>
    <t>TRUBKA KOLO 16 PN20 200m</t>
  </si>
  <si>
    <t>TRUBKA KOLO 20 PN10 200m</t>
  </si>
  <si>
    <t>TRUBKA KOLO 20 PN16 200m</t>
  </si>
  <si>
    <t>TRUBKA KOLO 20 PN20 200m</t>
  </si>
  <si>
    <t>TRUBKA EVO 16 S3,2</t>
  </si>
  <si>
    <t>TRUBKA EVO 20 S4</t>
  </si>
  <si>
    <t>TRUBKA EVO 25 S4</t>
  </si>
  <si>
    <t>TRUBKA EVO 32 S4</t>
  </si>
  <si>
    <t>TRUBKA EVO 40 S4</t>
  </si>
  <si>
    <t>TRUBKA EVO 50 S4</t>
  </si>
  <si>
    <t>TRUBKA EVO 63 S4</t>
  </si>
  <si>
    <t>TRUBKA EVO 75 S4</t>
  </si>
  <si>
    <t>TRUBKA EVO 90 S4</t>
  </si>
  <si>
    <t>TRUBKA EVO 110 S4</t>
  </si>
  <si>
    <t>TRUBKA EVO 125 S4</t>
  </si>
  <si>
    <t>TRUBKA EVO PLUS 20 S3,2</t>
  </si>
  <si>
    <t>TRUBKA EVO PLUS 25 S3,2</t>
  </si>
  <si>
    <t>TRUBKA EVO PLUS 32 S3,2</t>
  </si>
  <si>
    <t>TRUBKA EVO PLUS 40 S3,2</t>
  </si>
  <si>
    <t>TRUBKA EVO 160 S5 T</t>
  </si>
  <si>
    <t>TRUBKA EVO 200 S5 T</t>
  </si>
  <si>
    <t>TRUBKA EVO 250 S5 T</t>
  </si>
  <si>
    <t>KOLENO 45° 16</t>
  </si>
  <si>
    <t>KOLENO 90° 16</t>
  </si>
  <si>
    <t>KOLENO VNITŘNÍ/VNĚJŠÍ 45° 16</t>
  </si>
  <si>
    <t>KOLENO VNITŘNÍ/VNĚJŠÍ 16</t>
  </si>
  <si>
    <t>NÁTRUBEK 16</t>
  </si>
  <si>
    <t>T KUS JEDNOZNAČNÝ 16</t>
  </si>
  <si>
    <t>ZÁSLEPKA 16</t>
  </si>
  <si>
    <t>DRŽÁK NÁSTĚNEK PLASTOVÝ</t>
  </si>
  <si>
    <t>PŘÍCHYTKA 16 EK</t>
  </si>
  <si>
    <t>PŘÍCHYTKA 20 EK</t>
  </si>
  <si>
    <t>PŘÍCHYTKA 25 EK</t>
  </si>
  <si>
    <t>PŘÍCHYTKA 32 EK</t>
  </si>
  <si>
    <t>KOLENO KZ VNĚ 16x1/2"</t>
  </si>
  <si>
    <t>KOLENO KZ VNI 16x1/2"</t>
  </si>
  <si>
    <t>NÁSTĚNNÉ KOLENO KOV 16x1/2"</t>
  </si>
  <si>
    <t>NÁSTĚNNÉ KOLENO PRŮCHOZÍ 20x1/2"</t>
  </si>
  <si>
    <t>NÁSTĚNNÉ KOLENO PRŮCHOZÍ 25x1/2"</t>
  </si>
  <si>
    <t>NAVAŘOV.SEDLO KZ VNĚ.63x3/4"</t>
  </si>
  <si>
    <t>NAVAŘOV.SEDLO KZ VNĚ.75x3/4"</t>
  </si>
  <si>
    <t>NAVAŘOV.SEDLO KZ VNĚ.90x3/4"</t>
  </si>
  <si>
    <t>NAVAŘOV.SEDLO KZ VNI.63x3/4"</t>
  </si>
  <si>
    <t>NAVAŘOV.SEDLO KZ VNI.75x3/4"</t>
  </si>
  <si>
    <t>NAVAŘOV.SEDLO KZ VNI.90x3/4"</t>
  </si>
  <si>
    <t>PŘECHOD KZ VNĚ 16x1/2"</t>
  </si>
  <si>
    <t>PŘECHOD KZ VNI 16x1/2"</t>
  </si>
  <si>
    <t>PŘECHOD KOV S PM 20x3/4 Eurokonus</t>
  </si>
  <si>
    <t>FILTR 20    *</t>
  </si>
  <si>
    <t>FILTR 25    *</t>
  </si>
  <si>
    <t>FILTR 32    *</t>
  </si>
  <si>
    <t>HRDLO S PM 20x3/4"</t>
  </si>
  <si>
    <t>HRDLO S PM 25x1"</t>
  </si>
  <si>
    <t>HRDLO S PM 32x5/4"</t>
  </si>
  <si>
    <t>KOLENO S PM 20x1/2"  *</t>
  </si>
  <si>
    <t>KOLENO S PM 20x3/4"</t>
  </si>
  <si>
    <t>PŘIPOJENÍ K RAD-KOLENO 20 90° TR 270 š</t>
  </si>
  <si>
    <t>PŘIPOJENÍ K RAD-KOLENO 20 90° TR 720 š</t>
  </si>
  <si>
    <t>PŘIPOJENÍ K RAD-KOLENO 20 45° TR 270 š</t>
  </si>
  <si>
    <t>PŘIPOJENÍ K RAD-KOLENO 20 45° TR 720 š</t>
  </si>
  <si>
    <t>KŘÍŽENÍ 16 PN20</t>
  </si>
  <si>
    <t>KŘÍŽENÍ 20 PN20</t>
  </si>
  <si>
    <t>KŘÍŽENÍ 25 PN20</t>
  </si>
  <si>
    <t>KŘÍŽENÍ 32 PN20</t>
  </si>
  <si>
    <t>KŘÍŽENÍ 40 PN20</t>
  </si>
  <si>
    <t>KOMPENZAČNÍ SMYČKA 16 PN20</t>
  </si>
  <si>
    <t>KOMPENZAČNÍ SMYČKA 20 PN20</t>
  </si>
  <si>
    <t>KOMPENZAČNÍ SMYČKA 25 PN20</t>
  </si>
  <si>
    <t>KOMPENZAČNÍ SMYČKA 32 PN20</t>
  </si>
  <si>
    <t>KOMPENZAČNÍ SMYČKA 40 PN20</t>
  </si>
  <si>
    <t>PŘECHOD PLAST S PM 16x1/2"   *</t>
  </si>
  <si>
    <t>PŘECHOD PLAST S PM 20x1/2"   *</t>
  </si>
  <si>
    <t>PŘECHOD PLAST S PM 20x3/4"</t>
  </si>
  <si>
    <t>PŘECHOD PLAST S PM 25x3/4"</t>
  </si>
  <si>
    <t>PŘECHOD PLAST S PM 25x1"</t>
  </si>
  <si>
    <t>PŘECHOD PLAST S PM 32x1"</t>
  </si>
  <si>
    <t>PŘECHOD PLAST S PMD 20x3/4"   *</t>
  </si>
  <si>
    <t>PŘECHOD PLAST S PMD 25x3/4"   *</t>
  </si>
  <si>
    <t>ROZEBÍRATELNÝ SPOJ 20</t>
  </si>
  <si>
    <t>ROZEBÍRATELNÝ SPOJ 25</t>
  </si>
  <si>
    <t>ROZEBÍRATELNÝ SPOJ 32</t>
  </si>
  <si>
    <t>ROZEBÍRATELNÝ SPOJ 40</t>
  </si>
  <si>
    <t>ŠROUBENÍ VNĚJŠÍ 20x1/2" A</t>
  </si>
  <si>
    <t>ŠROUBENÍ VNĚJŠÍ 25x3/4" A</t>
  </si>
  <si>
    <t>ŠROUBENÍ VNĚJŠÍ 32x1" A</t>
  </si>
  <si>
    <t>ŠROUBENÍ HRDLOVÉ VNĚJŠÍ 25</t>
  </si>
  <si>
    <t>ŠROUBENÍ HRDLOVÉ VNITŘNÍ 25</t>
  </si>
  <si>
    <t>ŠROUBENÍ VNITŘNÍ 20x1/2" A</t>
  </si>
  <si>
    <t>ŠROUBENÍ VNITŘNÍ 25x3/4" A</t>
  </si>
  <si>
    <t>ŠROUBENÍ VNITŘNÍ 32x1" A</t>
  </si>
  <si>
    <t>T KUS S PM 20x3/4"</t>
  </si>
  <si>
    <t>T KUS S PM 25x3/4"</t>
  </si>
  <si>
    <t>T KUS S PM 25x1"</t>
  </si>
  <si>
    <t>T KUS S PM 32x3/4"</t>
  </si>
  <si>
    <t>T KUS S PM 32x1"</t>
  </si>
  <si>
    <t>VENTIL 20    *</t>
  </si>
  <si>
    <t>VENTIL 25    *</t>
  </si>
  <si>
    <t>VENTIL 32    *</t>
  </si>
  <si>
    <t>VENTIL 40    *</t>
  </si>
  <si>
    <t>VENTIL 50    *</t>
  </si>
  <si>
    <t>VENTIL 63    *</t>
  </si>
  <si>
    <t>VENTIL KULOVÝ 16</t>
  </si>
  <si>
    <t>KULOVÝ KOHOUT KOV S PLAST. HRDLEM 20</t>
  </si>
  <si>
    <t>KULOVÝ KOHOUT KOV S PLAST. HRDLEM 25</t>
  </si>
  <si>
    <t>VENTIL KUL PODOM LUX S KRYT 20    *</t>
  </si>
  <si>
    <t>VENTIL KUL PODOM LUX S KRYT 25   *</t>
  </si>
  <si>
    <t>VENTIL PODOM LUX KRYTKA 20</t>
  </si>
  <si>
    <t>VENTIL PODOM LUX KRYTKA 25</t>
  </si>
  <si>
    <t>VENTIL PODOM LUX RUKOJEŤ 20</t>
  </si>
  <si>
    <t>VENTIL PODOM LUX RUKOJEŤ 25</t>
  </si>
  <si>
    <t>RADIÁTOROVÝ TERMOSTATICKÝ VENTIL PŘÍMÝ</t>
  </si>
  <si>
    <t>RADIÁTOROVÝ TERMOSTATICKÝ VENTIL ROHOVÝ</t>
  </si>
  <si>
    <t>VENTIL VÝPUSTNÝ 40 L    *</t>
  </si>
  <si>
    <t>VENTIL VÝPUSTNÝ 40 P    *</t>
  </si>
  <si>
    <t>VENTIL VÝPUSTNÝ 50 L    *</t>
  </si>
  <si>
    <t>VENTIL VÝPUSTNÝ 50 P    *</t>
  </si>
  <si>
    <t>VENTIL VÝPUSTNÝ 63 L    *</t>
  </si>
  <si>
    <t>VENTIL VÝPUSTNÝ 63 P    *</t>
  </si>
  <si>
    <t>ZPĚTNÁ KLAPKA 20    *</t>
  </si>
  <si>
    <t>ZPĚTNÁ KLAPKA 25    *</t>
  </si>
  <si>
    <t>ZPĚTNÁ KLAPKA 32    *</t>
  </si>
  <si>
    <t>PŘECHOD KOV S PM 16x1/2" *</t>
  </si>
  <si>
    <t>PŘECHOD KOV S PM 16x3/4" *</t>
  </si>
  <si>
    <t>PŘECHOD KOV S PM 20x1/2" *</t>
  </si>
  <si>
    <t>PŘECHOD KOV S PM 20x3/4" *</t>
  </si>
  <si>
    <t>PŘECHOD KOV S PM 20x1" *</t>
  </si>
  <si>
    <t>PŘECHOD KOV S PM 25x3/4" *</t>
  </si>
  <si>
    <t>PŘECHOD KOV S PM 25x1" *</t>
  </si>
  <si>
    <t>PŘECHOD KOV S PM 32x5/4" *</t>
  </si>
  <si>
    <t>PŘECHOD KOV S PMD 20x3/4" *</t>
  </si>
  <si>
    <t>VENTILOVÉ PRODLOUŽENÍ 20 EK *</t>
  </si>
  <si>
    <t>OPRAVÁRENSKÁ SADA (NÁSTAVEC + 5 TRNŮ)</t>
  </si>
  <si>
    <t>ZÁTKA DLOUHÁ 1/2" S GUMIČKOU</t>
  </si>
  <si>
    <t>ZÁTKA KRÁTKÁ 1/2" S GUMIČKOU</t>
  </si>
  <si>
    <t>OPRAVÁRENSKÁ TYČKA (SADA 5 KS) Ø 12</t>
  </si>
  <si>
    <t>NAVAŘOVACÍ SEDLO 160/40 T</t>
  </si>
  <si>
    <t>NAVAŘOVACÍ SEDLO 160/50 T</t>
  </si>
  <si>
    <t>NAVAŘOVACÍ SEDLO 160/63 T</t>
  </si>
  <si>
    <t>NAVAŘOVACÍ SEDLO 200/50 T</t>
  </si>
  <si>
    <t>NAVAŘOVACÍ SEDLO 200/63 T</t>
  </si>
  <si>
    <t>NAVAŘOVACÍ SEDLO 200/75 T</t>
  </si>
  <si>
    <t>NAVAŘOVACÍ SEDLO 200/90 T</t>
  </si>
  <si>
    <t>NAVAŘOVACÍ SEDLO 250/110 T</t>
  </si>
  <si>
    <t>NAVAŘOVACÍ SEDLO 250/63 T</t>
  </si>
  <si>
    <t>NAVAŘOVACÍ SEDLO 250/75 T</t>
  </si>
  <si>
    <t>NAVAŘOVACÍ SEDLO 250/90 T</t>
  </si>
  <si>
    <t>PŘECHOD PZ VNĚ 20x1/2  PP-RCT</t>
  </si>
  <si>
    <t>PŘECHOD PZ VNĚ 20x3/4" PP-RCT</t>
  </si>
  <si>
    <t>PŘECHOD PZ VNĚ 25x3/4" PP-RCT</t>
  </si>
  <si>
    <t>PŘECHOD PZ VNĚ 32x1" PP-RCT</t>
  </si>
  <si>
    <t>PŘECHOD PZ VNĚ 40x5/4" PP-RCT</t>
  </si>
  <si>
    <t>PŘECHOD PZ VNĚ 50x6/4" PP-RCT</t>
  </si>
  <si>
    <t>PŘECHOD PZ VNĚ 63x2" PP-RCT</t>
  </si>
  <si>
    <t>KOLENO 45° 20 PP-RCT</t>
  </si>
  <si>
    <t>KOLENO 90° 20 PP-RCT</t>
  </si>
  <si>
    <t>KOLENO 45° 25 PP-RCT</t>
  </si>
  <si>
    <t>KOLENO 90° 25 PP-RCT</t>
  </si>
  <si>
    <t>KOLENO 45° 32 PP-RCT</t>
  </si>
  <si>
    <t>KOLENO 90° 32 PP-RCT</t>
  </si>
  <si>
    <t>KOLENO 45° 40 PP-RCT</t>
  </si>
  <si>
    <t>KOLENO 90° 40 PP-RCT</t>
  </si>
  <si>
    <t>KOLENO 45° 50 PP-RCT</t>
  </si>
  <si>
    <t>KOLENO 90° 50 PP-RCT</t>
  </si>
  <si>
    <t>KOLENO 45° 63 PP-RCT</t>
  </si>
  <si>
    <t>KOLENO 90° 63 PP-RCT</t>
  </si>
  <si>
    <t>KOLENO 45° 75 PP-RCT</t>
  </si>
  <si>
    <t>KOLENO 90° 75 PP-RCT</t>
  </si>
  <si>
    <t>KOLENO 45° 90 PP-RCT</t>
  </si>
  <si>
    <t>KOLENO 90° 90 PP-RCT</t>
  </si>
  <si>
    <t>KOLENO 45° 110 PP-RCT</t>
  </si>
  <si>
    <t>KOLENO 90° 110 PP-RCT</t>
  </si>
  <si>
    <t>KOLENO VNITŘNÍ/VNĚJŠÍ 45° 20 PP-RCT</t>
  </si>
  <si>
    <t>KOLENO VNITŘNÍ/VNĚJŠÍ 90° 20 PP-RCT</t>
  </si>
  <si>
    <t>KOLENO 45° 125 PP-RCT</t>
  </si>
  <si>
    <t>KOLENO VNITŘNÍ/VNĚJŠÍ 45° 25 PP-RCT</t>
  </si>
  <si>
    <t>KOLENO 90° 125 PP-RCT</t>
  </si>
  <si>
    <t>KOLENO VNITŘNÍ/VNĚJŠÍ 90° 25 PP-RCT</t>
  </si>
  <si>
    <t>KOLENO VNITŘNÍ/VNĚJŠÍ 45° 32 PP-RCT</t>
  </si>
  <si>
    <t>KOLENO VNITŘNÍ/VNĚJŠÍ 90° 32 PP-RCT</t>
  </si>
  <si>
    <t>KOLENO KZ VNĚ 20x1/2" PP-RCT LF</t>
  </si>
  <si>
    <t>KOLENO KZ VNĚ 20x3/4" PP-RCT LF</t>
  </si>
  <si>
    <t>KOLENO KZ VNĚ 25x1/2" PP-RCT LF</t>
  </si>
  <si>
    <t>KOLENO KZ VNĚ 25x3/4" PP-RCT LF</t>
  </si>
  <si>
    <t>KOLENO KZ VNĚ 32x1" PP-RCT LF</t>
  </si>
  <si>
    <t>KOLENO KZ VNI 20x1/2" PP-RCT LF</t>
  </si>
  <si>
    <t>KOLENO KZ VNI 20x3/4" PP-RCT LF</t>
  </si>
  <si>
    <t>KOLENO KZ VNI 25x1/2" PP-RCT LF</t>
  </si>
  <si>
    <t>KOLENO KZ VNI 25x3/4" PP-RCT LF</t>
  </si>
  <si>
    <t>KOLENO KZ VNI 32x1" PP-RCT LF</t>
  </si>
  <si>
    <t>KOLENO TROJCESTNÉ 20 PP-RCT</t>
  </si>
  <si>
    <t>KOLENO TROJCESTNÉ 25 PP-RCT</t>
  </si>
  <si>
    <t>KOLENO TROJCESTNÉ 32 PP-RCT</t>
  </si>
  <si>
    <t>KOLENO TROJCESTNÉ 40 PP-RCT</t>
  </si>
  <si>
    <t>KŘÍŽ 20 PP-RCT</t>
  </si>
  <si>
    <t>KŘÍŽ 25 PP-RCT</t>
  </si>
  <si>
    <t>KŘÍŽ 32 PP-RCT</t>
  </si>
  <si>
    <t>KŘÍŽ 40 PP-RCT</t>
  </si>
  <si>
    <t>LEMOVÝ NÁKRUŽEK 40 PP-RCT</t>
  </si>
  <si>
    <t>LEMOVÝ NÁKRUŽEK 50 PP-RCT</t>
  </si>
  <si>
    <t>LEMOVÝ NÁKRUŽEK 63 PP-RCT</t>
  </si>
  <si>
    <t>LEMOVÝ NÁKRUŽEK 75 PP-RCT</t>
  </si>
  <si>
    <t>LEMOVÝ NÁKRUŽEK 90 PP-RCT</t>
  </si>
  <si>
    <t>LEMOVÝ NÁKRUŽEK 110 PP-RCT</t>
  </si>
  <si>
    <t>LEMOVÝ NÁKRUŽEK 125 PP-RCT</t>
  </si>
  <si>
    <t>NÁTRUBEK 20 PP-RCT</t>
  </si>
  <si>
    <t>NÁTRUBEK 25 PP-RCT</t>
  </si>
  <si>
    <t>NÁTRUBEK 32 PP-RCT</t>
  </si>
  <si>
    <t>NÁTRUBEK 40 PP-RCT</t>
  </si>
  <si>
    <t>NÁTRUBEK 50 PP-RCT</t>
  </si>
  <si>
    <t>NÁTRUBEK 63 PP-RCT</t>
  </si>
  <si>
    <t>NÁTRUBEK 75 PP-RCT</t>
  </si>
  <si>
    <t>NÁTRUBEK 90 PP-RCT</t>
  </si>
  <si>
    <t>NÁTRUBEK 110 PP-RCT</t>
  </si>
  <si>
    <t>NÁTRUBEK 125 PP-RCT</t>
  </si>
  <si>
    <t>NÁTRUBEK S VÝP.VEN.VNI/VNĚ 20 PP-RCT</t>
  </si>
  <si>
    <t>NÁTRUBEK S VÝP.VEN.VNI/VNĚ 25 PP-RCT</t>
  </si>
  <si>
    <t>NÁTRUBEK VÝP. VENTIL VNI/VNĚ 32 PP-RCT</t>
  </si>
  <si>
    <t>Koncové Nástěnné Koleno Levé 20 RCT LF</t>
  </si>
  <si>
    <t>Koncové Nástěnné Koleno Pravé 20 RCT LF</t>
  </si>
  <si>
    <t>NÁSTĚNNÉ KOLENO KOV 20 PP-RCT LF</t>
  </si>
  <si>
    <t>NÁSTĚNNÉ KOLENO KOV 25x1/2 PP-RCT LF</t>
  </si>
  <si>
    <t>NÁSTĚNNÉ KOLENO KOV 25x3/4 PP-RCT LF</t>
  </si>
  <si>
    <t>NÁSTĚNNÉ KOLENO VNI/VNĚ 20 PP-RCT LF</t>
  </si>
  <si>
    <t>NÁSTĚNNÁ KOLENA S DRŽÁKEM 20 PP-RCT LF</t>
  </si>
  <si>
    <t>NÁSTĚNNÉ KOLENO KZ VNĚ 20x1/2 PP-RCT LF</t>
  </si>
  <si>
    <t>NÁST KOMPLET UNIVERZÁLNÍ 20 PP-RCT LF</t>
  </si>
  <si>
    <t>NÁST KOMPLET PRO SÁDROKAR 20 PP-RCT LF</t>
  </si>
  <si>
    <t>NÁSTĚNNÝ KOMPLET 25 PP-RCT LF</t>
  </si>
  <si>
    <t>NÁST KOLENO PRO SÁDROKAR 20 PP-RCT LF</t>
  </si>
  <si>
    <t>NAVAŘOVACÍ SEDLO 63/32 PP-RCT</t>
  </si>
  <si>
    <t>NAVAŘOVACÍ SEDLO 75/32 PP-RCT</t>
  </si>
  <si>
    <t>NAVAŘOVACÍ SEDLO 90/32 PP-RCT</t>
  </si>
  <si>
    <t>NAVAŘOVACÍ SEDLO 110/32 PP-RCT</t>
  </si>
  <si>
    <t>NAVAŘOVACÍ SEDLO 110/40 PP-RCT</t>
  </si>
  <si>
    <t>NAVAŘOVACÍ SEDLO 125/32 PP-RCT</t>
  </si>
  <si>
    <t>NAVAŘOVACÍ SEDLO 125/40 PP-RCT</t>
  </si>
  <si>
    <t>NAVAŘOVACÍ SEDLO 125/50 PP-RCT</t>
  </si>
  <si>
    <t>NAVAŘOVACÍ SEDLO 125/63 PP-RCT</t>
  </si>
  <si>
    <t>OBLOUK KOLENA 20/90° PP-RCT</t>
  </si>
  <si>
    <t>OBLOUK KOLENA 25/90° PP-RCT</t>
  </si>
  <si>
    <t>OBLOUK KOLENA 32/90° PP-RCT</t>
  </si>
  <si>
    <t>RADIÁTOROVÁ ODBOČKA 20x20 PP-RCT</t>
  </si>
  <si>
    <t>RADIÁTOROVÁ ODBOČKA 25x20 PP-RCT</t>
  </si>
  <si>
    <t>REDUKCE 25x20 PP-RCT</t>
  </si>
  <si>
    <t>REDUKCE 32x20 PP-RCT</t>
  </si>
  <si>
    <t>REDUKCE 32x25 PP-RCT</t>
  </si>
  <si>
    <t>REDUKCE VNITŘNÍ/VNĚJŠÍ 110x75 PP-RCT</t>
  </si>
  <si>
    <t>REDUKCE VNITŘNÍ/VNĚJŠÍ 110x90 PP-RCT</t>
  </si>
  <si>
    <t>REDUKCE VNITŘNÍ/VNĚJŠÍ 125x110 PP-RCT</t>
  </si>
  <si>
    <t>REDUKCE VNITŘNÍ/VNĚJŠÍ 20x16 PP-RCT</t>
  </si>
  <si>
    <t>REDUKCE VNITŘNÍ/VNĚJŠÍ 25x20 PP-RCT</t>
  </si>
  <si>
    <t>REDUKCE VNITŘNÍ/VNĚJŠÍ 32x20 PP-RCT</t>
  </si>
  <si>
    <t>REDUKCE VNITŘNÍ/VNĚJŠÍ 32x25 PP-RCT</t>
  </si>
  <si>
    <t>REDUKCE VNITŘNÍ/VNĚJŠÍ 40x20 PP-RCT</t>
  </si>
  <si>
    <t>REDUKCE VNITŘNÍ/VNĚJŠÍ 40x25 PP-RCT</t>
  </si>
  <si>
    <t>REDUKCE VNITŘNÍ/VNĚJŠÍ 40x32 PP-RCT</t>
  </si>
  <si>
    <t>REDUKCE VNITŘNÍ/VNĚJŠÍ 50x25 PP-RCT</t>
  </si>
  <si>
    <t>REDUKCE VNITŘNÍ/VNĚJŠÍ 50x32 PP-RCT</t>
  </si>
  <si>
    <t>REDUKCE VNITŘNÍ/VNĚJŠÍ 50x40 PP-RCT</t>
  </si>
  <si>
    <t>REDUKCE VNITŘNÍ/VNĚJŠÍ 63x25 PP-RCT</t>
  </si>
  <si>
    <t>REDUKCE VNITŘNÍ/VNĚJŠÍ 63x32 PP-RCT</t>
  </si>
  <si>
    <t>REDUKCE VNITŘNÍ/VNĚJŠÍ 63x40 PP-RCT</t>
  </si>
  <si>
    <t>REDUKCE VNITŘNÍ/VNĚJŠÍ 63x50 PP-RCT</t>
  </si>
  <si>
    <t>REDUKCE VNITŘNÍ/VNĚJŠÍ 75x40 PP-RCT</t>
  </si>
  <si>
    <t>REDUKCE VNITŘNÍ/VNĚJŠÍ 75x50 PP-RCT</t>
  </si>
  <si>
    <t>REDUKCE VNITŘNÍ/VNĚJŠÍ 75x63 PP-RCT</t>
  </si>
  <si>
    <t>REDUKCE VNITŘNÍ/VNĚJŠÍ 90X50 PP-RCT</t>
  </si>
  <si>
    <t>REDUKCE VNITŘNÍ/VNĚJŠÍ 90x63 PP-RCT</t>
  </si>
  <si>
    <t>REDUKCE VNITŘNÍ/VNĚJŠÍ 90x75 PP-RCT</t>
  </si>
  <si>
    <t>ROZDĚLOVAČ 32-16 DVOJNÁSOBNÝ</t>
  </si>
  <si>
    <t>ROZDĚLOVAČ 32-16 TROJNÁSOBNÝ</t>
  </si>
  <si>
    <t>ROZDĚLOVAČ 32-20 DVOJNÁSOBNÝ</t>
  </si>
  <si>
    <t>ROZDĚLOVAČ 32-20 TROJNÁSOBNÝ</t>
  </si>
  <si>
    <t>ROZDĚLOVAČ S REGULACÍ 32-16 DVOJNÁSOBNÝ</t>
  </si>
  <si>
    <t>ROZDĚLOVAČ S REGULACÍ 32-16 TROJNÁSOBNÝ</t>
  </si>
  <si>
    <t>ROZDĚLOVAČ S REGULACÍ 32-20 DVOJNÁSOBNÝ</t>
  </si>
  <si>
    <t>ROZDĚLOVAČ S REGULACÍ 32-20 TROJNÁSOBNÝ</t>
  </si>
  <si>
    <t>ŠROUBENÍ HRDLOVÉ VNĚJŠÍ 20 PP-RCT</t>
  </si>
  <si>
    <t>ŠROUBENÍ HRDLOVÉ VNITŘNÍ 20 PP-RCT</t>
  </si>
  <si>
    <t>T KUS JEDNOZNAČNÝ 20 PP-RCT</t>
  </si>
  <si>
    <t>T KUS JEDNOZNAČNÝ 25 PP-RCT</t>
  </si>
  <si>
    <t>T KUS JEDNOZNAČNÝ 32 PP-RCT</t>
  </si>
  <si>
    <t>T KUS JEDNOZNAČNÝ 40 PP-RCT</t>
  </si>
  <si>
    <t>T KUS JEDNOZNAČNÝ 50 PP-RCT</t>
  </si>
  <si>
    <t>T KUS JEDNOZNAČNÝ 63 PP-RCT</t>
  </si>
  <si>
    <t>T KUS JEDNOZNAČNÝ 75 PP-RCT</t>
  </si>
  <si>
    <t>T KUS JEDNOZNAČNÝ 90 PP-RCT</t>
  </si>
  <si>
    <t>T KUS JEDNOZNAČNÝ 110 PP-RCT</t>
  </si>
  <si>
    <t>T KUS JEDNOZNAČNÝ 125 PP-RCT</t>
  </si>
  <si>
    <t>T KUS KZ VNĚ 20x1/2" PP-RCT LF</t>
  </si>
  <si>
    <t>T KUS KZ VNĚ 20x3/4" PP-RCT LF</t>
  </si>
  <si>
    <t>T KUS KZ VNĚ 25x1/2" PP-RCT LF</t>
  </si>
  <si>
    <t>T KUS KZ VNĚ 25x3/4" PP-RCT LF</t>
  </si>
  <si>
    <t>T KUS KZ VNĚ 32x3/4" PP-RCT LF</t>
  </si>
  <si>
    <t>T KUS KZ VNĚ 32x1" PP-RCT LF</t>
  </si>
  <si>
    <t>T KUS KZ VNI 20x1/2" PP-RCT LF</t>
  </si>
  <si>
    <t>T KUS KZ VNI 25x1/2" PP-RCT LF</t>
  </si>
  <si>
    <t>T KUS KZ VNI 25x3/4" PP-RCT LF</t>
  </si>
  <si>
    <t>T KUS KZ VNI 32x1/2" PP-RCT LF</t>
  </si>
  <si>
    <t>T KUS KZ VNI 32x3/4" PP-RCT LF</t>
  </si>
  <si>
    <t>T KUS KZ VNI 32x1" PP-RCT LF</t>
  </si>
  <si>
    <t>T KUS REDUKCE 20x16x20 PP-RCT</t>
  </si>
  <si>
    <t>T KUS REDUKCE 25x20x20 PP-RCT</t>
  </si>
  <si>
    <t>T KUS REDUKCE 25x20x25 PP-RCT</t>
  </si>
  <si>
    <t>T KUS REDUKCE 32x20x20 PP-RCT</t>
  </si>
  <si>
    <t>T KUS REDUKCE 32x20x25 PP-RCT</t>
  </si>
  <si>
    <t>T KUS REDUKCE 32x20x32 PP-RCT</t>
  </si>
  <si>
    <t>T KUS REDUKCE 32x25x25 PP-RCT</t>
  </si>
  <si>
    <t>T KUS REDUKCE 32x25x32 PP-RCT</t>
  </si>
  <si>
    <t>T KUS REDUKCE 40x20x40 PP-RCT</t>
  </si>
  <si>
    <t>T KUS REDUKCE 40x25x40 PP-RCT</t>
  </si>
  <si>
    <t>T KUS REDUKCE 40x32x40 PP-RCT</t>
  </si>
  <si>
    <t>T KUS REDUKCE 50x20x50 PP-RCT</t>
  </si>
  <si>
    <t>T KUS REDUKCE 50x25x50 PP-RCT</t>
  </si>
  <si>
    <t>T KUS REDUKCE 50x32x50 PP-RCT</t>
  </si>
  <si>
    <t>T KUS REDUKCE 50x40x50 PP-RCT</t>
  </si>
  <si>
    <t>T KUS REDUKCE 63x25x63 PP-RCT</t>
  </si>
  <si>
    <t>T KUS REDUKCE 63x32x63 PP-RCT</t>
  </si>
  <si>
    <t>T KUS REDUKCE 63x40x63 PP-RCT</t>
  </si>
  <si>
    <t>T KUS REDUKCE 63x50x63 PP-RCT</t>
  </si>
  <si>
    <t>T KUS REDUKCE 75x40x75 PP-RCT</t>
  </si>
  <si>
    <t>T KUS REDUKCE 75x50x75 PP-RCT</t>
  </si>
  <si>
    <t>T KUS REDUKCE 75x63x75 PP-RCT</t>
  </si>
  <si>
    <t>T KUS REDUKCE 90x75x90 PP-RCT</t>
  </si>
  <si>
    <t>TĚLO PRŮTOKOMĚRU 16</t>
  </si>
  <si>
    <t>TĚLO PRŮTOKOMĚRU 20</t>
  </si>
  <si>
    <t>VENTIL KULOVÝ 20 PP-RCT LF</t>
  </si>
  <si>
    <t>8595705315303</t>
  </si>
  <si>
    <t>VENTIL KULOVÝ 25 PP-RCT LF</t>
  </si>
  <si>
    <t>8595705315327</t>
  </si>
  <si>
    <t>VENTIL KULOVÝ 32 PP-RCT LF</t>
  </si>
  <si>
    <t>8595705310070</t>
  </si>
  <si>
    <t>VENTIL KULOVÝ 40 PP-RCT LF</t>
  </si>
  <si>
    <t>8595705315341</t>
  </si>
  <si>
    <t>VENTIL KULOVÝ 50 PP-RCT LF</t>
  </si>
  <si>
    <t>8595705310087</t>
  </si>
  <si>
    <t>VENTIL KULOVÝ 63 PP-RCT LF</t>
  </si>
  <si>
    <t>8595705310094</t>
  </si>
  <si>
    <t>ZÁSLEPKA 20 PP-RCT</t>
  </si>
  <si>
    <t>ZÁSLEPKA 25 PP-RCT</t>
  </si>
  <si>
    <t>ZÁSLEPKA 32 PP-RCT</t>
  </si>
  <si>
    <t>ZÁSLEPKA 40 PP-RCT</t>
  </si>
  <si>
    <t>ZÁSLEPKA 50 PP-RCT</t>
  </si>
  <si>
    <t>ZÁSLEPKA 63 PP-RCT</t>
  </si>
  <si>
    <t>ZÁSLEPKA 75 PP-RCT</t>
  </si>
  <si>
    <t>ZÁSLEPKA 90 PP-RCT</t>
  </si>
  <si>
    <t>ZÁSLEPKA 110 PP-RCT</t>
  </si>
  <si>
    <t>ZÁSLEPKA VNITŘNÍ 20 PP-RCT</t>
  </si>
  <si>
    <t>ZÁSLEPKA 125 PP-RCT</t>
  </si>
  <si>
    <t>PŘECHOD KZ VNĚ 20x1/2" PP-RCT LF</t>
  </si>
  <si>
    <t>PŘECHOD KZ VNĚ 20x3/4" PP-RCT LF</t>
  </si>
  <si>
    <t>PŘECHOD KZ VNĚ 25x1/2" PP-RCT LF</t>
  </si>
  <si>
    <t>PŘECHOD KZ VNĚ 25x3/4" PP-RCT LF</t>
  </si>
  <si>
    <t>PŘECHOD KZ VNĚ 32x3/4 PP-RCT LF</t>
  </si>
  <si>
    <t>PŘECHOD KZ VNĚ 32x1"OK PP-RCT LF</t>
  </si>
  <si>
    <t>PŘECHOD KZ VNĚ 32x1" PP-RCT LF</t>
  </si>
  <si>
    <t>PŘECHOD KZ VNĚ 40x5/4" PP-RCT LF</t>
  </si>
  <si>
    <t>PŘECHOD KZ VNĚ 50x6/4" PP-RCT LF</t>
  </si>
  <si>
    <t>PŘECHOD KZ VNĚ 63x2" PP-RCT LF</t>
  </si>
  <si>
    <t>PŘECHOD KZ VNĚ 75x2,5 PP-RCT</t>
  </si>
  <si>
    <t>PŘECHOD KZ VNĚ 90x3 PP-RCT</t>
  </si>
  <si>
    <t>PŘECHOD KZ VNI 20x1/2" KŘ PP-RCT LF</t>
  </si>
  <si>
    <t>PŘECHOD KZ VNI 20x1/2" PP-RCT LF</t>
  </si>
  <si>
    <t>PŘECHOD KZ VNI 20x3/4" PP-RCT LF</t>
  </si>
  <si>
    <t>PŘECHOD KZ VNI 25x1/2" PP-RCT LF</t>
  </si>
  <si>
    <t>PŘECHOD KZ VNI 25x3/4" PP-RCT LF</t>
  </si>
  <si>
    <t>PŘECHOD KZ VNI 32x3/4" PP-RCT LF</t>
  </si>
  <si>
    <t>PŘECHOD KZ VNI 32x1"OK PP-RCT LF</t>
  </si>
  <si>
    <t>PŘECHOD KZ VNI 40x5/4" PP-RCT LF</t>
  </si>
  <si>
    <t>PŘECHOD KZ VNI 50x6/4" PP-RCT LF</t>
  </si>
  <si>
    <t>PŘECHOD KZ VNI 63x2" PP-RCT LF</t>
  </si>
  <si>
    <t>PŘECHOD KZ VNI 75x2,5 PP-RCT</t>
  </si>
  <si>
    <t>PŘECHOD KZ VNI 90x3 PP-RCT</t>
  </si>
  <si>
    <t>PŘECHOD PRO SÁDROKAR 20x1/2" PP-RCT LF</t>
  </si>
  <si>
    <t>KOLENO 45° PP-RCT S5 160 T</t>
  </si>
  <si>
    <t>KOLENO 90° PP-RCT S5 160 T</t>
  </si>
  <si>
    <t>KOLENO 45° PP-RCT S5 200 T</t>
  </si>
  <si>
    <t>KOLENO 90° PP-RCT S5 200 T</t>
  </si>
  <si>
    <t>KOLENO 45° PP-RCT S5 250 T</t>
  </si>
  <si>
    <t>KOLENO 90° PP-RCT S5 250 T</t>
  </si>
  <si>
    <t>LEMOVÝ NÁKRUŽEK PP-RCT S5 160 T</t>
  </si>
  <si>
    <t>LEMOVÝ NÁKRUŽEK PP-RCT S5 200 T</t>
  </si>
  <si>
    <t>LEMOVÝ NÁKRUŽEK PP-RCT S5 250 T</t>
  </si>
  <si>
    <t>REDUKCE PP-RCT S5 160x110 T</t>
  </si>
  <si>
    <t>REDUKCE PP-RCT S5 160x125 T</t>
  </si>
  <si>
    <t>REDUKCE PP-RCT S5 200x160 T</t>
  </si>
  <si>
    <t>REDUKCE PP-RCT S5 250x160 T</t>
  </si>
  <si>
    <t>REDUKCE PP-RCT S5 250x200 T</t>
  </si>
  <si>
    <t>T KUS JEDNOZNAČNÝ PP-RCT S5 160 T</t>
  </si>
  <si>
    <t>T KUS JEDNOZNAČNÝ PP-RCT S5 200 T</t>
  </si>
  <si>
    <t>T KUS JEDNOZNAČNÝ PP-RCT S5 250 T</t>
  </si>
  <si>
    <t>ELEKTROSPOJKA 20 PPRCT</t>
  </si>
  <si>
    <t>ELEKTROSPOJKA 25 PPRCT</t>
  </si>
  <si>
    <t>ELEKTROSPOJKA 32 PPRCT</t>
  </si>
  <si>
    <t>ELEKTROSPOJKA 40 PPRCT</t>
  </si>
  <si>
    <t>ELEKTROSPOJKA 50 PPRCT</t>
  </si>
  <si>
    <t>ELEKTROSPOJKA 63 PPRCT</t>
  </si>
  <si>
    <t>ELEKTROSPOJKA 75 PPRCT</t>
  </si>
  <si>
    <t>ELEKTROSPOJKA 90 PPRCT</t>
  </si>
  <si>
    <t>ELEKTROSPOJKA 110 PPRCT</t>
  </si>
  <si>
    <t>ELEKTROSPOJKA 125 PPRCT</t>
  </si>
  <si>
    <t>ELEKTROSPOJKA 160 PPRCT</t>
  </si>
  <si>
    <t>ELEKTROSPOJKA 200 PPRCT</t>
  </si>
  <si>
    <t>ELEKTROSPOJKA 250 PPRCT</t>
  </si>
  <si>
    <t>KOVOVÁ OBJÍMKA 20-25 mm</t>
  </si>
  <si>
    <t>KOVOVÁ OBJÍMKA 32-40 mm</t>
  </si>
  <si>
    <t>KOVOVÁ OBJÍMKA 50-63 mm</t>
  </si>
  <si>
    <t>KOVOVÁ OBJÍMKA  48-53mm</t>
  </si>
  <si>
    <t>KOVOVÁ OBJÍMKA  72-78mm</t>
  </si>
  <si>
    <t>KOVOVÁ OBJÍMKA  87-92mm</t>
  </si>
  <si>
    <t>KOVOVÁ OBJÍMKA  102-116mm</t>
  </si>
  <si>
    <t>NÁSTAVEC ČELISŤOVÝ 16</t>
  </si>
  <si>
    <t>NÁSTAVEC ČELISŤOVÝ 20</t>
  </si>
  <si>
    <t>NÁSTAVEC ČELISŤOVÝ 25</t>
  </si>
  <si>
    <t>NÁSTAVEC ČELISŤOVÝ 32</t>
  </si>
  <si>
    <t>NÁSTAVEC ČELISŤOVÝ 40</t>
  </si>
  <si>
    <t>NÁSTAVEC ČELISŤOVÝ 50</t>
  </si>
  <si>
    <t>NÁSTAVEC ČELISŤOVÝ 63</t>
  </si>
  <si>
    <t>NÁSTAVEC PÁROVÝ 16</t>
  </si>
  <si>
    <t>NÁSTAVEC PÁROVÝ 20</t>
  </si>
  <si>
    <t>NÁSTAVEC PÁROVÝ 25</t>
  </si>
  <si>
    <t>NÁSTAVEC PÁROVÝ 32</t>
  </si>
  <si>
    <t>NÁSTAVEC PÁROVÝ 40</t>
  </si>
  <si>
    <t>NÁSTAVEC PÁROVÝ 50</t>
  </si>
  <si>
    <t>NÁSTAVEC PÁROVÝ 63</t>
  </si>
  <si>
    <t>NÁSTAVEC PÁROVÝ 75</t>
  </si>
  <si>
    <t>NÁSTAVEC PÁROVÝ 90</t>
  </si>
  <si>
    <t>NÁSTAVEC PÁROVÝ 110</t>
  </si>
  <si>
    <t>NÁSTAVEC PÁROVÝ 125</t>
  </si>
  <si>
    <t>NÁSTAVEC NA NAVAŘOVACÍ SEDLA 63/32</t>
  </si>
  <si>
    <t>NÁSTAVEC NA NAVAŘOVACÍ SEDLA 75/32</t>
  </si>
  <si>
    <t>NÁSTAVEC NA NAVAŘOVACÍ SEDLA 90/32</t>
  </si>
  <si>
    <t>NÁSTAVEC NA NAVAŘOVACÍ SEDLA 110/40</t>
  </si>
  <si>
    <t>NÁSTAVEC NA NAVAŘOVACÍ SEDLA 125/40</t>
  </si>
  <si>
    <t>NÁSTAVEC NA NAVAŘOVACÍ SEDLA 125/63</t>
  </si>
  <si>
    <t>NÁSTAVEC NA NAVAŘOVACÍ SEDLA 160/40</t>
  </si>
  <si>
    <t>NÁSTAVEC NA NAVAŘOVACÍ SEDLA 160/50</t>
  </si>
  <si>
    <t>NÁSTAVEC NA NAVAŘOVACÍ SEDLA 160/63</t>
  </si>
  <si>
    <t>NÁSTAVEC NA NAVAŘOVACÍ SEDLA 200/50</t>
  </si>
  <si>
    <t>NÁSTAVEC NA NAVAŘOVACÍ SEDLA 200/63</t>
  </si>
  <si>
    <t>NÁSTAVEC NA NAVAŘOVACÍ SEDLA 200/75</t>
  </si>
  <si>
    <t>NÁSTAVEC NA NAVAŘOVACÍ SEDLA 200/90</t>
  </si>
  <si>
    <t>NÁSTAVEC NA NAVAŘOVACÍ SEDLA 250/110</t>
  </si>
  <si>
    <t>NÁSTAVEC NA NAVAŘOVACÍ SEDLA 250/63</t>
  </si>
  <si>
    <t>NÁSTAVEC NA NAVAŘOVACÍ SEDLA 250/75</t>
  </si>
  <si>
    <t>NÁSTAVEC NA NAVAŘOVACÍ SEDLA 250/90</t>
  </si>
  <si>
    <t>SVÁŘEČKA R63 PLOCHÁ 800 W</t>
  </si>
  <si>
    <t>KOMPLET R63 PLOCHÁ 16-63</t>
  </si>
  <si>
    <t>MONTÁŽNÍ PŘÍPRAVEK 125</t>
  </si>
  <si>
    <t>PŘÍRUBA 40 D32</t>
  </si>
  <si>
    <t>PŘÍRUBA 50 D40</t>
  </si>
  <si>
    <t>PŘÍRUBA 63 D50</t>
  </si>
  <si>
    <t>PŘÍRUBA 75 D65</t>
  </si>
  <si>
    <t>PŘÍRUBA 90 D80</t>
  </si>
  <si>
    <t>PŘÍRUBA 110</t>
  </si>
  <si>
    <t>PŘÍRUBA 125</t>
  </si>
  <si>
    <t>PŘÍRUBA 160</t>
  </si>
  <si>
    <t>PŘÍRUBA 200</t>
  </si>
  <si>
    <t>PŘÍRUBA 250</t>
  </si>
  <si>
    <t>NŮŽKY 42 mm "Profi" plast N</t>
  </si>
  <si>
    <t>NŮŽKY M2 63</t>
  </si>
  <si>
    <t>DVOJPŘÍCHYTKA 2x20</t>
  </si>
  <si>
    <t>DVOJPŘÍCHYTKA 2x25</t>
  </si>
  <si>
    <t>PŘÍCHYTKA S PÁSKEM 40</t>
  </si>
  <si>
    <t>PŘÍCHYTKA S PÁSKEM 50</t>
  </si>
  <si>
    <t>PŘÍCHYTKA S PÁSKEM 63</t>
  </si>
  <si>
    <t>PŘÍCHYTKA S PÁSKEM 75</t>
  </si>
  <si>
    <t>PŘÍCHYTKA S PÁSKEM 90</t>
  </si>
  <si>
    <t>PŘÍCHYTKA S PÁSKEM 110</t>
  </si>
  <si>
    <t>PODPŮRNÝ ŽLAB POZINK 20x2m</t>
  </si>
  <si>
    <t>PODPŮRNÝ ŽLAB POZINK 25x2m</t>
  </si>
  <si>
    <t>PODPŮRNÝ ŽLAB POZINK 32x2m</t>
  </si>
  <si>
    <t>PODPŮRNÝ ŽLAB POZINK 40x2m</t>
  </si>
  <si>
    <t>PODPŮRNÝ ŽLAB POZINK 50x2m</t>
  </si>
  <si>
    <t>PODPŮRNÝ ŽLAB POZINK 63x2m</t>
  </si>
  <si>
    <t>ČEP</t>
  </si>
  <si>
    <t>ŘEZÁK NA TRUBKY 50-125</t>
  </si>
  <si>
    <t>OŘEZÁVAČ NA TRUBKY STABI 16-20</t>
  </si>
  <si>
    <t>OŘEZÁVAČ NA TRUBKY STABI 20-25</t>
  </si>
  <si>
    <t>OŘEZÁVAČ NA TRUBKY STABI 25-32</t>
  </si>
  <si>
    <t>OŘEZÁVAČ NA TRUBKY STABI 32-40</t>
  </si>
  <si>
    <t>OŘEZÁVAČ STABI DO VRTAČKY 40</t>
  </si>
  <si>
    <t>OŘEZÁVAČ STABI DO VRTAČKY 50</t>
  </si>
  <si>
    <t>OŘEZÁVAČ NA TRUBKY STABI 50</t>
  </si>
  <si>
    <t>OŘEZÁVAČ STABI DO VRTAČKY 63</t>
  </si>
  <si>
    <t>OŘEZÁVAČ NA TRUBKY STABI 63</t>
  </si>
  <si>
    <t>OŘEZÁVAČ NA TRUBKY STABI 75</t>
  </si>
  <si>
    <t>OŘEZÁVAČ NA TRUBKY STABI 90</t>
  </si>
  <si>
    <t>OŘEZÁVAČ NA TRUBKY STABI 110</t>
  </si>
  <si>
    <t>TMEL SISEAL 100 gr.</t>
  </si>
  <si>
    <t>TĚSNÍCÍ TEFLONOVÁ NIT 150m</t>
  </si>
  <si>
    <t>TĚSNÍCÍ TEFLONOVÁ NIT 50m</t>
  </si>
  <si>
    <t>VRTÁK PRO NAVAŘOVACÍ SEDLA 32</t>
  </si>
  <si>
    <t>VRTÁK PRO NAVAŘOVACÍ SEDLA 40</t>
  </si>
  <si>
    <t>VRUT M 8x100</t>
  </si>
  <si>
    <t>TRUBKA FIBER BASALT PLUS 20</t>
  </si>
  <si>
    <t>TRUBKA FIBER BASALT PLUS 25</t>
  </si>
  <si>
    <t>TRUBKA FIBER BASALT PLUS 32</t>
  </si>
  <si>
    <t>TRUBKA FIBER BASALT PLUS 40</t>
  </si>
  <si>
    <t>TRUBKA FIBER BASALT PLUS 50</t>
  </si>
  <si>
    <t>TRUBKA FIBER BASALT PLUS 63</t>
  </si>
  <si>
    <t>TRUBKA FIBER BASALT PLUS 75</t>
  </si>
  <si>
    <t>TRUBKA FIBER BASALT PLUS 90</t>
  </si>
  <si>
    <t>TRUBKA FIBER BASALT PLUS 110</t>
  </si>
  <si>
    <t>TRUBKA FIBER BASALT PLUS 125</t>
  </si>
  <si>
    <t>TRUBKA FIBER BASALT CLIMA 20 T</t>
  </si>
  <si>
    <t>TRUBKA FIBER BASALT CLIMA 25 T</t>
  </si>
  <si>
    <t>TRUBKA FIBER BASALT CLIMA 32 T</t>
  </si>
  <si>
    <t>TRUBKA FIBER BASALT CLIMA 40 T</t>
  </si>
  <si>
    <t>TRUBKA FIBER BASALT CLIMA 50 T</t>
  </si>
  <si>
    <t>TRUBKA FIBER BASALT CLIMA 63 T</t>
  </si>
  <si>
    <t>TRUBKA FIBER BASALT CLIMA 75 T</t>
  </si>
  <si>
    <t>TRUBKA FIBER BASALT CLIMA 90 T</t>
  </si>
  <si>
    <t>TRUBKA FIBER BASALT CLIMA 110 T</t>
  </si>
  <si>
    <t>TRUBKA FIBER BASALT CLIMA 125 T</t>
  </si>
  <si>
    <t>TRUBKA FIBER BASALT CLIMA 160 T</t>
  </si>
  <si>
    <t>TRUBKA FIBER BASALT CLIMA 200 T</t>
  </si>
  <si>
    <t>TTRFBC250TRCT</t>
  </si>
  <si>
    <t>TRUBKA FIBER BASALT CLIMA 250 T</t>
  </si>
  <si>
    <t>8595185497056</t>
  </si>
  <si>
    <t>zkrácený název na faktuře</t>
  </si>
  <si>
    <t>Nová cena</t>
  </si>
  <si>
    <t>RT-210 Sentio drátový pokojový termostat</t>
  </si>
  <si>
    <t>RT-250 Sentio bezdrátový pokojový termostat</t>
  </si>
  <si>
    <t>RT-250 IR Sentio bezdrátový pokojový termostat s IR pro měření teploty podlahy</t>
  </si>
  <si>
    <t>RS-211 Sentio drátový pokojový senzor teploty a vlhkosti</t>
  </si>
  <si>
    <t>RS-251 Sentio vnitřní bezdrátový senzor teploty a vlhkosti</t>
  </si>
  <si>
    <t>CCU-208 Centrální řídící jednotka Sentio bez kabelu</t>
  </si>
  <si>
    <t>CCU-208 Centrální řídící jednotka Sentio s kabelem</t>
  </si>
  <si>
    <t>EU-208-A Rozšiřující jednotka o 8 okruhů k CCU-208 Sentio</t>
  </si>
  <si>
    <t>EU-208-VRF Rozšiřující jednotka o 6 neznapětových relé k CCU-208 Sentio</t>
  </si>
  <si>
    <t>LCD-200 Zprovozňovací dotykový displey k CCU208 Sentio</t>
  </si>
  <si>
    <t>CCU-200-USB Sentio kabel pro připojení k PC</t>
  </si>
  <si>
    <t>ET-210 Sentio venkovní teploměr drátový</t>
  </si>
  <si>
    <t>ET-250 Sentio venkovní teploměr bezdrátový</t>
  </si>
  <si>
    <t>TSRA-220 Venkovní teploměr</t>
  </si>
  <si>
    <t>AN-868 Sentio externí anténa (3pin)</t>
  </si>
  <si>
    <t>TSSA-112 Potrubní senzor s trapem</t>
  </si>
  <si>
    <t>Tigris telestat 24V - Sentio pohon 24V NC VA50</t>
  </si>
  <si>
    <t>RT-200 Frame - Sentio nástěnný rámeček</t>
  </si>
  <si>
    <t>TS-EXT-NTC10K - Sentio podlahový senzor</t>
  </si>
  <si>
    <t>VH-250 RA - Sentio smart bezdrátová radiátorová hlavice RA</t>
  </si>
  <si>
    <t>VH-250 VA - Sentio smart bezdrátová radiátorová hlavice M28/M30</t>
  </si>
  <si>
    <t xml:space="preserve">Sentio pohon 230V NC VA50 </t>
  </si>
  <si>
    <t>doprodej skladu</t>
  </si>
  <si>
    <t>HepvO PP hygienický suchý sifon DN32 bílý 32</t>
  </si>
  <si>
    <t>HepvO PP hygienický suchý sifon DN40 bílý 40</t>
  </si>
  <si>
    <t>HepvO PP adaptér na potrubí DN32 bílý 32</t>
  </si>
  <si>
    <t>HepvO PP adaptér na potrubí DN40 bílý 40</t>
  </si>
  <si>
    <t>HepvO PP koleno bílý 32</t>
  </si>
  <si>
    <t>HepvO PP koleno bílý 40</t>
  </si>
  <si>
    <t>SYSTÉM WAVIN HepvO</t>
  </si>
  <si>
    <t>zkrácený text na faktuře</t>
  </si>
  <si>
    <t>8595705303799</t>
  </si>
  <si>
    <t>8595705303409</t>
  </si>
  <si>
    <t>8595705303713</t>
  </si>
  <si>
    <t>8595705309470</t>
  </si>
  <si>
    <t>8595705309432</t>
  </si>
  <si>
    <r>
      <rPr>
        <sz val="8"/>
        <color rgb="FFFF0000"/>
        <rFont val="Arial"/>
        <family val="2"/>
        <charset val="238"/>
      </rPr>
      <t>změna kat. kódu</t>
    </r>
    <r>
      <rPr>
        <sz val="8"/>
        <rFont val="Arial"/>
        <family val="2"/>
        <charset val="238"/>
      </rPr>
      <t>; v průběhu roku 2024 bude nahrazeno stejným výrobkem v šedé barvě</t>
    </r>
  </si>
  <si>
    <t>8595185405785</t>
  </si>
  <si>
    <t>8595185487132</t>
  </si>
  <si>
    <t>8595705327481</t>
  </si>
  <si>
    <t>8595705327528</t>
  </si>
  <si>
    <t>8595705317468</t>
  </si>
  <si>
    <t>8595705317697</t>
  </si>
  <si>
    <t>8595705317659</t>
  </si>
  <si>
    <t>8595705317772</t>
  </si>
  <si>
    <t>8595705317734</t>
  </si>
  <si>
    <t>Inovovaný výrobek</t>
  </si>
  <si>
    <t>Doprodej skladu. Náhrada = HF018150W (AS+)</t>
  </si>
  <si>
    <t>Vyřazeno z nabídky. Náhrada = HF018140W (AS+)</t>
  </si>
  <si>
    <t>Vyřazeno z nabídky. Náhrada = HF018100W (AS+)</t>
  </si>
  <si>
    <t>Vyřazeno z nabídky. Náhrada = HF018110W (AS+)</t>
  </si>
  <si>
    <t>Vyřazeno z nabídky. Náhrada = HF018130W (AS+)</t>
  </si>
  <si>
    <t>HF415015W</t>
  </si>
  <si>
    <t>HepvO PP hygienický suchý sifon DN32 bílý 32 + adaptér</t>
  </si>
  <si>
    <t>HEPVO PP SIFON HYGIENICKÝ SUCHÝ DN32</t>
  </si>
  <si>
    <t>HEPVO PP SIFON HYGIEN. SUCHÝ DN32 +ADAP.</t>
  </si>
  <si>
    <t>HEPVO PP SIFON HYGIENICKÝ SUCHÝ DN40</t>
  </si>
  <si>
    <t>HEPVO PP ADAPTÉR NA POTRUBÍ DN32</t>
  </si>
  <si>
    <t>HEPVO PP ADAPTÉR NA POTRUBÍ DN40</t>
  </si>
  <si>
    <t>HEPVO PP KOLENO DN32</t>
  </si>
  <si>
    <t>HEPVO PP KOLENO DN40</t>
  </si>
  <si>
    <t>K5 KONCOVKA PRO TLAK. ZKOUŠKU 16</t>
  </si>
  <si>
    <t>Doprodej skladu. Náhrada = TF928300W (M5)</t>
  </si>
  <si>
    <t>Vyřazeno z nabídky. Náhrada = TF902218W (M5)</t>
  </si>
  <si>
    <t>Vyřazeno z nabídky. Náhrada = TF902115W (M5)</t>
  </si>
  <si>
    <t>Vyřazeno z nabídky. Náhrada = TF902322W (M5)</t>
  </si>
  <si>
    <t>5011479309094</t>
  </si>
  <si>
    <t>Platnost od:</t>
  </si>
  <si>
    <t>TF902115W</t>
  </si>
  <si>
    <t>TF902215W</t>
  </si>
  <si>
    <t>TF902218W</t>
  </si>
  <si>
    <t>TF902222W</t>
  </si>
  <si>
    <t>TF902322W</t>
  </si>
  <si>
    <t>TF902328W</t>
  </si>
  <si>
    <t>M5 Spojka přechodová CU 16x15</t>
  </si>
  <si>
    <t>M5 Spojka přechodová CU 20x15</t>
  </si>
  <si>
    <t>M5 Spojka přechodová CU 20x18</t>
  </si>
  <si>
    <t>M5 Spojka přechodová CU 20x22</t>
  </si>
  <si>
    <t>M5 Spojka přechodová CU 25x22</t>
  </si>
  <si>
    <t>M5 Spojka přechodová CU 25x28</t>
  </si>
  <si>
    <t>4026294897016</t>
  </si>
  <si>
    <t>M5 SPOJKA PŘECHODOVÁ CU 16/15</t>
  </si>
  <si>
    <t>4026294897030</t>
  </si>
  <si>
    <t>M5 SPOJKA PŘECHODOVÁ CU 20/15</t>
  </si>
  <si>
    <t>4026294897047</t>
  </si>
  <si>
    <t>M5 SPOJKA PŘECHODOVÁ CU 20/18</t>
  </si>
  <si>
    <t>4026294897054</t>
  </si>
  <si>
    <t>M5 SPOJKA PŘECHODOVÁ CU 20/22</t>
  </si>
  <si>
    <t>4026294897061</t>
  </si>
  <si>
    <t>M5 SPOJKA PŘECHODOVÁ CU 25/22</t>
  </si>
  <si>
    <t>4026294897078</t>
  </si>
  <si>
    <t>M5 SPOJKA PŘECHODOVÁ CU 25/28</t>
  </si>
  <si>
    <t>4063876083382</t>
  </si>
  <si>
    <t>4063876083405</t>
  </si>
  <si>
    <t>OPRAVNÉ NÁHRADÍ TRNY (SADA 5 KS) Ø 12</t>
  </si>
  <si>
    <t>Tvarovky Rabat % :</t>
  </si>
  <si>
    <t>Trubky Rabat % :</t>
  </si>
  <si>
    <t>Příslušenství Rabat % 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</si>
</sst>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K_č_-;\-* #,##0.00\ _K_č_-;_-* &quot;-&quot;??\ _K_č_-;_-@_-"/>
    <numFmt numFmtId="164" formatCode="0.00\-"/>
    <numFmt numFmtId="165" formatCode="d\.\ mmmm\ yyyy"/>
    <numFmt numFmtId="166" formatCode="#,##0.00_ ;[Red]\-#,##0.00\ "/>
    <numFmt numFmtId="167" formatCode="[$-405]d\.\ mmmm\ yyyy;@"/>
  </numFmts>
  <fonts count="85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b/>
      <sz val="12"/>
      <name val="Arial CE"/>
    </font>
    <font>
      <sz val="8"/>
      <name val="Arial CE"/>
      <charset val="238"/>
    </font>
    <font>
      <sz val="7"/>
      <name val="Arial CE"/>
      <family val="2"/>
      <charset val="238"/>
    </font>
    <font>
      <sz val="8"/>
      <name val="Arial CE"/>
      <family val="2"/>
      <charset val="238"/>
    </font>
    <font>
      <b/>
      <sz val="8"/>
      <name val="Arial CE"/>
      <family val="2"/>
      <charset val="238"/>
    </font>
    <font>
      <sz val="8"/>
      <name val="Arial"/>
      <family val="2"/>
    </font>
    <font>
      <sz val="8"/>
      <name val="Arial"/>
      <family val="2"/>
      <charset val="238"/>
    </font>
    <font>
      <sz val="10"/>
      <name val="Arial CE"/>
    </font>
    <font>
      <b/>
      <sz val="8"/>
      <name val="Arial CE"/>
      <charset val="238"/>
    </font>
    <font>
      <b/>
      <sz val="16"/>
      <name val="Arial CE"/>
      <family val="2"/>
      <charset val="238"/>
    </font>
    <font>
      <b/>
      <sz val="14"/>
      <name val="Arial CE"/>
      <family val="2"/>
      <charset val="238"/>
    </font>
    <font>
      <b/>
      <sz val="18"/>
      <name val="Arial CE"/>
      <family val="2"/>
      <charset val="238"/>
    </font>
    <font>
      <sz val="11"/>
      <color indexed="9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0"/>
      <color indexed="10"/>
      <name val="Arial CE"/>
      <charset val="238"/>
    </font>
    <font>
      <b/>
      <sz val="8"/>
      <name val="Arial"/>
      <family val="2"/>
      <charset val="238"/>
    </font>
    <font>
      <sz val="8"/>
      <color rgb="FFFF0000"/>
      <name val="Arial"/>
      <family val="2"/>
      <charset val="238"/>
    </font>
    <font>
      <sz val="8"/>
      <color rgb="FFFF0000"/>
      <name val="Arial CE"/>
      <family val="2"/>
      <charset val="238"/>
    </font>
    <font>
      <sz val="10"/>
      <color rgb="FFFF0000"/>
      <name val="Arial"/>
      <family val="2"/>
      <charset val="238"/>
    </font>
    <font>
      <sz val="8"/>
      <color rgb="FFFF0000"/>
      <name val="Arial CE"/>
      <charset val="238"/>
    </font>
    <font>
      <sz val="8"/>
      <color rgb="FF00B050"/>
      <name val="Arial CE"/>
      <family val="2"/>
      <charset val="238"/>
    </font>
    <font>
      <sz val="8"/>
      <color rgb="FF0070C0"/>
      <name val="Arial"/>
      <family val="2"/>
      <charset val="238"/>
    </font>
    <font>
      <b/>
      <sz val="8"/>
      <color rgb="FF00B050"/>
      <name val="Arial CE"/>
      <family val="2"/>
      <charset val="238"/>
    </font>
    <font>
      <sz val="8"/>
      <color rgb="FF00B050"/>
      <name val="Arial CE"/>
      <charset val="238"/>
    </font>
    <font>
      <sz val="10"/>
      <color rgb="FF00B050"/>
      <name val="Arial CE"/>
      <charset val="238"/>
    </font>
    <font>
      <sz val="10"/>
      <color rgb="FF00B050"/>
      <name val="Arial"/>
      <family val="2"/>
      <charset val="238"/>
    </font>
    <font>
      <sz val="10"/>
      <color rgb="FF0070C0"/>
      <name val="Arial"/>
      <family val="2"/>
      <charset val="238"/>
    </font>
    <font>
      <sz val="10"/>
      <color rgb="FF0070C0"/>
      <name val="Arial CE"/>
      <charset val="238"/>
    </font>
    <font>
      <sz val="8"/>
      <color indexed="10"/>
      <name val="Arial CE"/>
      <charset val="238"/>
    </font>
    <font>
      <b/>
      <sz val="8"/>
      <color theme="1"/>
      <name val="Arial"/>
      <family val="2"/>
      <charset val="238"/>
    </font>
    <font>
      <b/>
      <sz val="8"/>
      <color rgb="FF0070C0"/>
      <name val="Arial"/>
      <family val="2"/>
      <charset val="238"/>
    </font>
    <font>
      <sz val="8"/>
      <color theme="9" tint="-0.499984740745262"/>
      <name val="Arial CE"/>
      <family val="2"/>
      <charset val="238"/>
    </font>
    <font>
      <u/>
      <sz val="10"/>
      <color theme="10"/>
      <name val="Arial CE"/>
      <charset val="238"/>
    </font>
    <font>
      <u/>
      <sz val="8"/>
      <color theme="10"/>
      <name val="Arial CE"/>
      <charset val="238"/>
    </font>
    <font>
      <sz val="9"/>
      <name val="Arial CE"/>
      <family val="2"/>
      <charset val="238"/>
    </font>
    <font>
      <b/>
      <sz val="10"/>
      <name val="Arial"/>
      <family val="2"/>
      <charset val="238"/>
    </font>
    <font>
      <i/>
      <sz val="7"/>
      <name val="Arial CE"/>
      <family val="2"/>
      <charset val="238"/>
    </font>
    <font>
      <i/>
      <sz val="8"/>
      <name val="Arial"/>
      <family val="2"/>
      <charset val="238"/>
    </font>
    <font>
      <b/>
      <sz val="9"/>
      <name val="Arial CE"/>
      <family val="2"/>
      <charset val="238"/>
    </font>
    <font>
      <sz val="8"/>
      <color rgb="FF0070C0"/>
      <name val="Arial CE"/>
      <family val="2"/>
      <charset val="238"/>
    </font>
    <font>
      <vertAlign val="superscript"/>
      <sz val="8"/>
      <name val="Arial"/>
      <family val="2"/>
      <charset val="238"/>
    </font>
    <font>
      <vertAlign val="subscript"/>
      <sz val="8"/>
      <name val="Arial"/>
      <family val="2"/>
      <charset val="238"/>
    </font>
    <font>
      <sz val="9"/>
      <color rgb="FF0070C0"/>
      <name val="Arial CE"/>
      <family val="2"/>
      <charset val="238"/>
    </font>
    <font>
      <sz val="9"/>
      <name val="Arial CE"/>
      <charset val="238"/>
    </font>
    <font>
      <b/>
      <sz val="9"/>
      <name val="Arial CE"/>
      <charset val="238"/>
    </font>
    <font>
      <sz val="8"/>
      <color rgb="FF00B0F0"/>
      <name val="Arial CE"/>
      <family val="2"/>
      <charset val="238"/>
    </font>
    <font>
      <b/>
      <sz val="8"/>
      <color rgb="FFFF0000"/>
      <name val="Arial CE"/>
      <charset val="238"/>
    </font>
    <font>
      <sz val="11"/>
      <color rgb="FFFFFFFF"/>
      <name val="Calibri"/>
      <family val="2"/>
      <charset val="238"/>
    </font>
    <font>
      <sz val="8"/>
      <color theme="0"/>
      <name val="Arial CE"/>
      <family val="2"/>
      <charset val="238"/>
    </font>
    <font>
      <strike/>
      <sz val="8"/>
      <name val="Arial"/>
      <family val="2"/>
      <charset val="238"/>
    </font>
    <font>
      <sz val="8"/>
      <color theme="1"/>
      <name val="Arial CE"/>
      <charset val="238"/>
    </font>
    <font>
      <sz val="9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0"/>
      <name val="Arial"/>
      <family val="2"/>
    </font>
    <font>
      <sz val="8"/>
      <color theme="1"/>
      <name val="Arial CE"/>
      <family val="2"/>
      <charset val="238"/>
    </font>
    <font>
      <sz val="11"/>
      <color theme="1"/>
      <name val="Calibri"/>
      <family val="2"/>
      <scheme val="minor"/>
    </font>
    <font>
      <sz val="8"/>
      <color rgb="FF00B050"/>
      <name val="Arial"/>
      <family val="2"/>
      <charset val="238"/>
    </font>
    <font>
      <b/>
      <sz val="8"/>
      <color theme="1" tint="4.9989318521683403E-2"/>
      <name val="Arial CE"/>
      <charset val="238"/>
    </font>
    <font>
      <sz val="8"/>
      <color theme="1" tint="4.9989318521683403E-2"/>
      <name val="Arial CE"/>
      <charset val="238"/>
    </font>
    <font>
      <sz val="8"/>
      <color rgb="FF0070C0"/>
      <name val="Arial CE"/>
      <charset val="238"/>
    </font>
    <font>
      <sz val="8"/>
      <color indexed="10"/>
      <name val="Arial"/>
      <family val="2"/>
      <charset val="238"/>
    </font>
    <font>
      <sz val="10"/>
      <color indexed="10"/>
      <name val="Arial"/>
      <family val="2"/>
      <charset val="238"/>
    </font>
    <font>
      <strike/>
      <sz val="8"/>
      <color theme="1"/>
      <name val="Arial"/>
      <family val="2"/>
      <charset val="238"/>
    </font>
    <font>
      <sz val="8"/>
      <color theme="9" tint="-0.499984740745262"/>
      <name val="Arial"/>
      <family val="2"/>
      <charset val="238"/>
    </font>
    <font>
      <sz val="8"/>
      <color theme="9" tint="-0.499984740745262"/>
      <name val="Arial CE"/>
      <charset val="238"/>
    </font>
    <font>
      <strike/>
      <sz val="8"/>
      <name val="Arial CE"/>
      <family val="2"/>
      <charset val="238"/>
    </font>
    <font>
      <sz val="11"/>
      <color theme="0"/>
      <name val="Arial CE"/>
      <family val="2"/>
      <charset val="238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A8E0"/>
        <bgColor indexed="64"/>
      </patternFill>
    </fill>
    <fill>
      <patternFill patternType="solid">
        <fgColor rgb="FF00A7E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</fills>
  <borders count="18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7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18" fillId="0" borderId="1" applyNumberFormat="0" applyFill="0" applyAlignment="0" applyProtection="0"/>
    <xf numFmtId="0" fontId="19" fillId="14" borderId="2" applyNumberFormat="0" applyAlignment="0" applyProtection="0"/>
    <xf numFmtId="0" fontId="20" fillId="0" borderId="3" applyNumberFormat="0" applyFill="0" applyAlignment="0" applyProtection="0"/>
    <xf numFmtId="0" fontId="21" fillId="0" borderId="4" applyNumberFormat="0" applyFill="0" applyAlignment="0" applyProtection="0"/>
    <xf numFmtId="0" fontId="22" fillId="0" borderId="5" applyNumberFormat="0" applyFill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15" borderId="0" applyNumberFormat="0" applyBorder="0" applyAlignment="0" applyProtection="0"/>
    <xf numFmtId="0" fontId="3" fillId="0" borderId="0"/>
    <xf numFmtId="0" fontId="3" fillId="0" borderId="0"/>
    <xf numFmtId="0" fontId="12" fillId="0" borderId="0"/>
    <xf numFmtId="0" fontId="3" fillId="0" borderId="0"/>
    <xf numFmtId="0" fontId="5" fillId="0" borderId="0" applyNumberFormat="0" applyAlignment="0"/>
    <xf numFmtId="0" fontId="3" fillId="16" borderId="6" applyNumberFormat="0" applyFont="0" applyAlignment="0" applyProtection="0"/>
    <xf numFmtId="0" fontId="25" fillId="0" borderId="7" applyNumberFormat="0" applyFill="0" applyAlignment="0" applyProtection="0"/>
    <xf numFmtId="0" fontId="26" fillId="4" borderId="0" applyNumberFormat="0" applyBorder="0" applyAlignment="0" applyProtection="0"/>
    <xf numFmtId="0" fontId="4" fillId="0" borderId="0"/>
    <xf numFmtId="0" fontId="4" fillId="0" borderId="0"/>
    <xf numFmtId="0" fontId="27" fillId="0" borderId="0" applyNumberFormat="0" applyFill="0" applyBorder="0" applyAlignment="0" applyProtection="0"/>
    <xf numFmtId="0" fontId="28" fillId="7" borderId="8" applyNumberFormat="0" applyAlignment="0" applyProtection="0"/>
    <xf numFmtId="0" fontId="29" fillId="17" borderId="8" applyNumberFormat="0" applyAlignment="0" applyProtection="0"/>
    <xf numFmtId="0" fontId="30" fillId="17" borderId="9" applyNumberFormat="0" applyAlignment="0" applyProtection="0"/>
    <xf numFmtId="0" fontId="31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21" borderId="0" applyNumberFormat="0" applyBorder="0" applyAlignment="0" applyProtection="0"/>
    <xf numFmtId="0" fontId="4" fillId="0" borderId="0"/>
    <xf numFmtId="0" fontId="50" fillId="0" borderId="0" applyNumberForma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2" fillId="0" borderId="0"/>
    <xf numFmtId="0" fontId="3" fillId="0" borderId="0"/>
    <xf numFmtId="0" fontId="69" fillId="0" borderId="0"/>
    <xf numFmtId="0" fontId="69" fillId="0" borderId="0"/>
    <xf numFmtId="0" fontId="4" fillId="0" borderId="0"/>
    <xf numFmtId="9" fontId="69" fillId="0" borderId="0" applyFont="0" applyFill="0" applyBorder="0" applyAlignment="0" applyProtection="0"/>
    <xf numFmtId="0" fontId="69" fillId="0" borderId="0"/>
    <xf numFmtId="0" fontId="1" fillId="0" borderId="0"/>
    <xf numFmtId="0" fontId="4" fillId="0" borderId="0"/>
    <xf numFmtId="0" fontId="71" fillId="0" borderId="11" applyNumberFormat="0" applyFont="0" applyBorder="0" applyAlignment="0" applyProtection="0"/>
    <xf numFmtId="0" fontId="73" fillId="0" borderId="0"/>
  </cellStyleXfs>
  <cellXfs count="395">
    <xf numFmtId="0" fontId="0" fillId="0" borderId="0" xfId="0"/>
    <xf numFmtId="0" fontId="7" fillId="0" borderId="0" xfId="0" applyFont="1"/>
    <xf numFmtId="0" fontId="7" fillId="0" borderId="0" xfId="0" applyFont="1" applyAlignment="1">
      <alignment horizontal="left"/>
    </xf>
    <xf numFmtId="164" fontId="7" fillId="0" borderId="0" xfId="0" applyNumberFormat="1" applyFont="1"/>
    <xf numFmtId="0" fontId="6" fillId="0" borderId="0" xfId="0" applyFont="1"/>
    <xf numFmtId="0" fontId="6" fillId="0" borderId="0" xfId="0" applyFont="1" applyAlignment="1">
      <alignment horizontal="right"/>
    </xf>
    <xf numFmtId="164" fontId="0" fillId="0" borderId="0" xfId="0" applyNumberFormat="1"/>
    <xf numFmtId="0" fontId="8" fillId="0" borderId="0" xfId="0" applyFont="1"/>
    <xf numFmtId="0" fontId="8" fillId="0" borderId="0" xfId="0" applyFont="1" applyAlignment="1">
      <alignment horizontal="left"/>
    </xf>
    <xf numFmtId="0" fontId="9" fillId="22" borderId="11" xfId="0" applyFont="1" applyFill="1" applyBorder="1" applyAlignment="1">
      <alignment horizontal="center"/>
    </xf>
    <xf numFmtId="0" fontId="9" fillId="22" borderId="11" xfId="0" applyFont="1" applyFill="1" applyBorder="1" applyAlignment="1">
      <alignment horizontal="left"/>
    </xf>
    <xf numFmtId="3" fontId="9" fillId="22" borderId="11" xfId="0" applyNumberFormat="1" applyFont="1" applyFill="1" applyBorder="1" applyAlignment="1">
      <alignment horizontal="right"/>
    </xf>
    <xf numFmtId="0" fontId="9" fillId="22" borderId="11" xfId="0" applyFont="1" applyFill="1" applyBorder="1" applyAlignment="1">
      <alignment horizontal="right"/>
    </xf>
    <xf numFmtId="0" fontId="8" fillId="0" borderId="0" xfId="0" applyFont="1" applyAlignment="1">
      <alignment horizontal="right"/>
    </xf>
    <xf numFmtId="4" fontId="8" fillId="0" borderId="0" xfId="0" applyNumberFormat="1" applyFont="1"/>
    <xf numFmtId="0" fontId="4" fillId="0" borderId="0" xfId="0" applyFont="1"/>
    <xf numFmtId="1" fontId="7" fillId="0" borderId="0" xfId="0" applyNumberFormat="1" applyFont="1"/>
    <xf numFmtId="0" fontId="8" fillId="0" borderId="0" xfId="0" applyFont="1" applyAlignment="1">
      <alignment horizontal="center"/>
    </xf>
    <xf numFmtId="1" fontId="4" fillId="0" borderId="0" xfId="0" applyNumberFormat="1" applyFont="1"/>
    <xf numFmtId="0" fontId="7" fillId="0" borderId="0" xfId="0" applyFont="1" applyAlignment="1">
      <alignment horizontal="center"/>
    </xf>
    <xf numFmtId="1" fontId="0" fillId="0" borderId="0" xfId="0" applyNumberFormat="1"/>
    <xf numFmtId="0" fontId="8" fillId="0" borderId="0" xfId="30" applyFont="1"/>
    <xf numFmtId="0" fontId="8" fillId="0" borderId="0" xfId="30" applyFont="1" applyAlignment="1">
      <alignment horizontal="center"/>
    </xf>
    <xf numFmtId="0" fontId="11" fillId="0" borderId="0" xfId="30" applyFont="1"/>
    <xf numFmtId="0" fontId="9" fillId="22" borderId="0" xfId="0" applyFont="1" applyFill="1" applyAlignment="1">
      <alignment horizontal="left"/>
    </xf>
    <xf numFmtId="0" fontId="9" fillId="22" borderId="0" xfId="0" applyFont="1" applyFill="1" applyAlignment="1">
      <alignment horizontal="center"/>
    </xf>
    <xf numFmtId="3" fontId="9" fillId="22" borderId="0" xfId="0" applyNumberFormat="1" applyFont="1" applyFill="1" applyAlignment="1">
      <alignment horizontal="right"/>
    </xf>
    <xf numFmtId="0" fontId="9" fillId="22" borderId="0" xfId="0" applyFont="1" applyFill="1" applyAlignment="1">
      <alignment horizontal="right"/>
    </xf>
    <xf numFmtId="3" fontId="11" fillId="0" borderId="0" xfId="0" applyNumberFormat="1" applyFont="1"/>
    <xf numFmtId="4" fontId="8" fillId="0" borderId="0" xfId="30" applyNumberFormat="1" applyFont="1"/>
    <xf numFmtId="0" fontId="7" fillId="0" borderId="0" xfId="24" applyFont="1" applyAlignment="1">
      <alignment horizontal="left"/>
    </xf>
    <xf numFmtId="164" fontId="3" fillId="0" borderId="0" xfId="24" applyNumberFormat="1"/>
    <xf numFmtId="0" fontId="3" fillId="0" borderId="0" xfId="24"/>
    <xf numFmtId="0" fontId="7" fillId="0" borderId="0" xfId="24" applyFont="1"/>
    <xf numFmtId="164" fontId="7" fillId="0" borderId="0" xfId="24" applyNumberFormat="1" applyFont="1"/>
    <xf numFmtId="0" fontId="6" fillId="0" borderId="0" xfId="24" applyFont="1" applyAlignment="1">
      <alignment horizontal="right"/>
    </xf>
    <xf numFmtId="1" fontId="7" fillId="0" borderId="0" xfId="24" applyNumberFormat="1" applyFont="1"/>
    <xf numFmtId="0" fontId="8" fillId="0" borderId="0" xfId="24" applyFont="1"/>
    <xf numFmtId="0" fontId="8" fillId="0" borderId="0" xfId="24" applyFont="1" applyAlignment="1">
      <alignment horizontal="center"/>
    </xf>
    <xf numFmtId="0" fontId="8" fillId="0" borderId="0" xfId="24" applyFont="1" applyAlignment="1">
      <alignment horizontal="left"/>
    </xf>
    <xf numFmtId="0" fontId="4" fillId="0" borderId="0" xfId="24" applyFont="1"/>
    <xf numFmtId="1" fontId="4" fillId="0" borderId="0" xfId="24" applyNumberFormat="1" applyFont="1"/>
    <xf numFmtId="0" fontId="7" fillId="0" borderId="0" xfId="24" applyFont="1" applyAlignment="1">
      <alignment horizontal="center"/>
    </xf>
    <xf numFmtId="1" fontId="3" fillId="0" borderId="0" xfId="24" applyNumberFormat="1"/>
    <xf numFmtId="0" fontId="11" fillId="0" borderId="0" xfId="0" applyFont="1"/>
    <xf numFmtId="0" fontId="3" fillId="0" borderId="0" xfId="0" applyFont="1"/>
    <xf numFmtId="0" fontId="32" fillId="0" borderId="0" xfId="0" applyFont="1"/>
    <xf numFmtId="1" fontId="6" fillId="0" borderId="0" xfId="0" applyNumberFormat="1" applyFont="1"/>
    <xf numFmtId="4" fontId="11" fillId="0" borderId="0" xfId="23" applyNumberFormat="1" applyFont="1" applyAlignment="1">
      <alignment horizontal="left"/>
    </xf>
    <xf numFmtId="0" fontId="33" fillId="0" borderId="0" xfId="0" applyFont="1"/>
    <xf numFmtId="4" fontId="6" fillId="0" borderId="0" xfId="0" applyNumberFormat="1" applyFont="1"/>
    <xf numFmtId="0" fontId="8" fillId="0" borderId="0" xfId="23" applyFont="1"/>
    <xf numFmtId="0" fontId="8" fillId="0" borderId="0" xfId="23" applyFont="1" applyAlignment="1">
      <alignment horizontal="right"/>
    </xf>
    <xf numFmtId="0" fontId="34" fillId="0" borderId="0" xfId="0" applyFont="1"/>
    <xf numFmtId="4" fontId="13" fillId="0" borderId="0" xfId="24" applyNumberFormat="1" applyFont="1"/>
    <xf numFmtId="4" fontId="11" fillId="0" borderId="0" xfId="0" applyNumberFormat="1" applyFont="1"/>
    <xf numFmtId="0" fontId="8" fillId="0" borderId="0" xfId="30" applyFont="1" applyAlignment="1">
      <alignment horizontal="left"/>
    </xf>
    <xf numFmtId="4" fontId="8" fillId="0" borderId="0" xfId="0" applyNumberFormat="1" applyFont="1" applyAlignment="1">
      <alignment horizontal="right"/>
    </xf>
    <xf numFmtId="0" fontId="0" fillId="0" borderId="0" xfId="24" applyFont="1"/>
    <xf numFmtId="2" fontId="6" fillId="0" borderId="0" xfId="0" applyNumberFormat="1" applyFont="1"/>
    <xf numFmtId="0" fontId="9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3" fontId="9" fillId="0" borderId="0" xfId="0" applyNumberFormat="1" applyFont="1" applyAlignment="1">
      <alignment horizontal="right"/>
    </xf>
    <xf numFmtId="0" fontId="9" fillId="0" borderId="0" xfId="0" applyFont="1" applyAlignment="1">
      <alignment horizontal="right"/>
    </xf>
    <xf numFmtId="4" fontId="35" fillId="0" borderId="0" xfId="30" applyNumberFormat="1" applyFont="1"/>
    <xf numFmtId="0" fontId="36" fillId="0" borderId="0" xfId="24" applyFont="1"/>
    <xf numFmtId="4" fontId="37" fillId="0" borderId="0" xfId="24" applyNumberFormat="1" applyFont="1"/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left"/>
    </xf>
    <xf numFmtId="164" fontId="8" fillId="0" borderId="0" xfId="0" applyNumberFormat="1" applyFont="1"/>
    <xf numFmtId="4" fontId="39" fillId="0" borderId="0" xfId="23" applyNumberFormat="1" applyFont="1" applyAlignment="1">
      <alignment horizontal="left"/>
    </xf>
    <xf numFmtId="0" fontId="41" fillId="0" borderId="0" xfId="0" applyFont="1"/>
    <xf numFmtId="0" fontId="42" fillId="0" borderId="0" xfId="0" applyFont="1"/>
    <xf numFmtId="0" fontId="43" fillId="0" borderId="0" xfId="0" applyFont="1"/>
    <xf numFmtId="1" fontId="41" fillId="0" borderId="0" xfId="0" applyNumberFormat="1" applyFont="1"/>
    <xf numFmtId="0" fontId="10" fillId="0" borderId="0" xfId="0" applyFont="1" applyAlignment="1">
      <alignment wrapText="1"/>
    </xf>
    <xf numFmtId="0" fontId="11" fillId="0" borderId="0" xfId="0" applyFont="1" applyAlignment="1">
      <alignment wrapText="1"/>
    </xf>
    <xf numFmtId="4" fontId="38" fillId="0" borderId="0" xfId="30" applyNumberFormat="1" applyFont="1"/>
    <xf numFmtId="0" fontId="43" fillId="0" borderId="0" xfId="24" applyFont="1"/>
    <xf numFmtId="0" fontId="42" fillId="0" borderId="0" xfId="24" applyFont="1"/>
    <xf numFmtId="0" fontId="44" fillId="0" borderId="0" xfId="0" applyFont="1"/>
    <xf numFmtId="4" fontId="39" fillId="0" borderId="0" xfId="0" applyNumberFormat="1" applyFont="1"/>
    <xf numFmtId="0" fontId="45" fillId="0" borderId="0" xfId="0" applyFont="1"/>
    <xf numFmtId="0" fontId="9" fillId="22" borderId="11" xfId="0" applyFont="1" applyFill="1" applyBorder="1" applyAlignment="1">
      <alignment horizontal="center" vertical="center" wrapText="1"/>
    </xf>
    <xf numFmtId="10" fontId="6" fillId="0" borderId="0" xfId="0" applyNumberFormat="1" applyFont="1"/>
    <xf numFmtId="1" fontId="8" fillId="0" borderId="0" xfId="0" applyNumberFormat="1" applyFont="1"/>
    <xf numFmtId="10" fontId="8" fillId="0" borderId="0" xfId="0" applyNumberFormat="1" applyFont="1"/>
    <xf numFmtId="1" fontId="11" fillId="0" borderId="0" xfId="0" applyNumberFormat="1" applyFont="1"/>
    <xf numFmtId="10" fontId="11" fillId="0" borderId="0" xfId="0" applyNumberFormat="1" applyFont="1" applyAlignment="1">
      <alignment horizontal="center"/>
    </xf>
    <xf numFmtId="3" fontId="11" fillId="0" borderId="0" xfId="0" applyNumberFormat="1" applyFont="1" applyAlignment="1">
      <alignment horizontal="center"/>
    </xf>
    <xf numFmtId="3" fontId="9" fillId="22" borderId="1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" fontId="4" fillId="0" borderId="0" xfId="24" applyNumberFormat="1" applyFont="1" applyAlignment="1">
      <alignment horizontal="center"/>
    </xf>
    <xf numFmtId="0" fontId="9" fillId="22" borderId="11" xfId="24" applyFont="1" applyFill="1" applyBorder="1" applyAlignment="1">
      <alignment horizontal="center" vertical="center" wrapText="1"/>
    </xf>
    <xf numFmtId="3" fontId="9" fillId="22" borderId="11" xfId="24" applyNumberFormat="1" applyFont="1" applyFill="1" applyBorder="1" applyAlignment="1">
      <alignment horizontal="center" vertical="center" wrapText="1"/>
    </xf>
    <xf numFmtId="0" fontId="4" fillId="0" borderId="0" xfId="24" applyFont="1" applyAlignment="1">
      <alignment horizontal="center" vertical="center" wrapText="1"/>
    </xf>
    <xf numFmtId="0" fontId="3" fillId="0" borderId="0" xfId="24" applyAlignment="1">
      <alignment horizontal="center" vertical="center" wrapText="1"/>
    </xf>
    <xf numFmtId="10" fontId="8" fillId="0" borderId="0" xfId="24" applyNumberFormat="1" applyFont="1"/>
    <xf numFmtId="10" fontId="11" fillId="0" borderId="0" xfId="24" applyNumberFormat="1" applyFont="1" applyAlignment="1">
      <alignment horizontal="center"/>
    </xf>
    <xf numFmtId="10" fontId="6" fillId="0" borderId="0" xfId="24" applyNumberFormat="1" applyFont="1"/>
    <xf numFmtId="4" fontId="11" fillId="0" borderId="0" xfId="0" applyNumberFormat="1" applyFont="1" applyAlignment="1">
      <alignment horizontal="center"/>
    </xf>
    <xf numFmtId="4" fontId="11" fillId="0" borderId="0" xfId="0" applyNumberFormat="1" applyFont="1" applyAlignment="1">
      <alignment horizontal="center" vertical="center" wrapText="1"/>
    </xf>
    <xf numFmtId="0" fontId="9" fillId="22" borderId="0" xfId="0" applyFont="1" applyFill="1" applyAlignment="1">
      <alignment horizontal="center" vertical="center" wrapText="1"/>
    </xf>
    <xf numFmtId="3" fontId="9" fillId="22" borderId="0" xfId="0" applyNumberFormat="1" applyFont="1" applyFill="1" applyAlignment="1">
      <alignment horizontal="center" vertical="center" wrapText="1"/>
    </xf>
    <xf numFmtId="0" fontId="6" fillId="0" borderId="0" xfId="30" applyFont="1" applyAlignment="1">
      <alignment horizontal="center"/>
    </xf>
    <xf numFmtId="0" fontId="11" fillId="0" borderId="0" xfId="22" applyFont="1" applyAlignment="1">
      <alignment wrapText="1"/>
    </xf>
    <xf numFmtId="4" fontId="3" fillId="0" borderId="0" xfId="24" applyNumberFormat="1"/>
    <xf numFmtId="0" fontId="46" fillId="0" borderId="0" xfId="0" applyFont="1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2" fontId="0" fillId="0" borderId="0" xfId="0" applyNumberFormat="1"/>
    <xf numFmtId="0" fontId="9" fillId="22" borderId="0" xfId="24" applyFont="1" applyFill="1" applyAlignment="1">
      <alignment horizontal="center" vertical="center" wrapText="1"/>
    </xf>
    <xf numFmtId="3" fontId="9" fillId="22" borderId="0" xfId="24" applyNumberFormat="1" applyFont="1" applyFill="1" applyAlignment="1">
      <alignment horizontal="center" vertical="center" wrapText="1"/>
    </xf>
    <xf numFmtId="3" fontId="13" fillId="22" borderId="11" xfId="0" applyNumberFormat="1" applyFont="1" applyFill="1" applyBorder="1" applyAlignment="1">
      <alignment horizontal="right"/>
    </xf>
    <xf numFmtId="3" fontId="13" fillId="22" borderId="0" xfId="0" applyNumberFormat="1" applyFont="1" applyFill="1" applyAlignment="1">
      <alignment horizontal="right"/>
    </xf>
    <xf numFmtId="4" fontId="6" fillId="0" borderId="0" xfId="24" applyNumberFormat="1" applyFont="1"/>
    <xf numFmtId="4" fontId="37" fillId="0" borderId="0" xfId="0" applyNumberFormat="1" applyFont="1"/>
    <xf numFmtId="164" fontId="7" fillId="0" borderId="0" xfId="0" applyNumberFormat="1" applyFont="1" applyAlignment="1">
      <alignment horizontal="left"/>
    </xf>
    <xf numFmtId="0" fontId="47" fillId="0" borderId="0" xfId="0" applyFont="1"/>
    <xf numFmtId="0" fontId="48" fillId="0" borderId="0" xfId="0" applyFont="1"/>
    <xf numFmtId="0" fontId="48" fillId="0" borderId="0" xfId="0" applyFont="1" applyAlignment="1">
      <alignment horizontal="right"/>
    </xf>
    <xf numFmtId="0" fontId="36" fillId="0" borderId="0" xfId="0" applyFont="1"/>
    <xf numFmtId="2" fontId="8" fillId="0" borderId="0" xfId="0" applyNumberFormat="1" applyFont="1"/>
    <xf numFmtId="4" fontId="41" fillId="0" borderId="0" xfId="24" applyNumberFormat="1" applyFont="1"/>
    <xf numFmtId="4" fontId="49" fillId="0" borderId="0" xfId="30" applyNumberFormat="1" applyFont="1"/>
    <xf numFmtId="0" fontId="51" fillId="0" borderId="0" xfId="43" applyFont="1"/>
    <xf numFmtId="2" fontId="8" fillId="0" borderId="0" xfId="23" applyNumberFormat="1" applyFont="1"/>
    <xf numFmtId="0" fontId="7" fillId="23" borderId="0" xfId="22" applyFont="1" applyFill="1"/>
    <xf numFmtId="4" fontId="7" fillId="23" borderId="0" xfId="22" applyNumberFormat="1" applyFont="1" applyFill="1" applyAlignment="1">
      <alignment horizontal="left"/>
    </xf>
    <xf numFmtId="166" fontId="52" fillId="0" borderId="0" xfId="23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0" fontId="13" fillId="22" borderId="11" xfId="0" applyFont="1" applyFill="1" applyBorder="1" applyAlignment="1">
      <alignment horizontal="center" vertical="center" wrapText="1"/>
    </xf>
    <xf numFmtId="4" fontId="13" fillId="22" borderId="11" xfId="0" applyNumberFormat="1" applyFont="1" applyFill="1" applyBorder="1" applyAlignment="1">
      <alignment horizontal="center" vertical="center" wrapText="1"/>
    </xf>
    <xf numFmtId="166" fontId="13" fillId="22" borderId="11" xfId="0" applyNumberFormat="1" applyFont="1" applyFill="1" applyBorder="1" applyAlignment="1">
      <alignment horizontal="center" vertical="center" wrapText="1"/>
    </xf>
    <xf numFmtId="0" fontId="13" fillId="0" borderId="0" xfId="23" applyFont="1" applyAlignment="1">
      <alignment horizontal="center" vertical="center" wrapText="1"/>
    </xf>
    <xf numFmtId="2" fontId="13" fillId="0" borderId="0" xfId="23" applyNumberFormat="1" applyFont="1" applyAlignment="1">
      <alignment horizontal="center" vertical="center" wrapText="1"/>
    </xf>
    <xf numFmtId="0" fontId="54" fillId="0" borderId="14" xfId="0" applyFont="1" applyBorder="1"/>
    <xf numFmtId="0" fontId="8" fillId="0" borderId="0" xfId="23" applyFont="1" applyAlignment="1">
      <alignment wrapText="1"/>
    </xf>
    <xf numFmtId="0" fontId="9" fillId="0" borderId="0" xfId="0" applyFont="1" applyAlignment="1">
      <alignment horizontal="center" wrapText="1"/>
    </xf>
    <xf numFmtId="4" fontId="9" fillId="0" borderId="0" xfId="44" applyNumberFormat="1" applyFont="1" applyFill="1" applyBorder="1" applyAlignment="1">
      <alignment horizontal="right" wrapText="1"/>
    </xf>
    <xf numFmtId="166" fontId="9" fillId="0" borderId="0" xfId="0" applyNumberFormat="1" applyFont="1" applyAlignment="1">
      <alignment horizontal="center" wrapText="1"/>
    </xf>
    <xf numFmtId="2" fontId="8" fillId="0" borderId="0" xfId="23" applyNumberFormat="1" applyFont="1" applyAlignment="1">
      <alignment wrapText="1"/>
    </xf>
    <xf numFmtId="0" fontId="54" fillId="0" borderId="0" xfId="0" applyFont="1"/>
    <xf numFmtId="4" fontId="9" fillId="0" borderId="0" xfId="0" applyNumberFormat="1" applyFont="1" applyAlignment="1">
      <alignment horizontal="right" wrapText="1"/>
    </xf>
    <xf numFmtId="4" fontId="8" fillId="0" borderId="0" xfId="23" applyNumberFormat="1" applyFont="1" applyAlignment="1">
      <alignment horizontal="right" wrapText="1"/>
    </xf>
    <xf numFmtId="0" fontId="55" fillId="0" borderId="0" xfId="25" applyFont="1" applyAlignment="1"/>
    <xf numFmtId="0" fontId="11" fillId="0" borderId="0" xfId="45" applyNumberFormat="1" applyFont="1" applyFill="1" applyBorder="1" applyAlignment="1">
      <alignment vertical="center"/>
    </xf>
    <xf numFmtId="43" fontId="11" fillId="0" borderId="0" xfId="45" applyFont="1" applyFill="1" applyBorder="1" applyAlignment="1">
      <alignment horizontal="left" vertical="center"/>
    </xf>
    <xf numFmtId="0" fontId="11" fillId="0" borderId="0" xfId="25" applyFont="1" applyAlignment="1">
      <alignment horizontal="center" vertical="center"/>
    </xf>
    <xf numFmtId="4" fontId="8" fillId="0" borderId="0" xfId="23" applyNumberFormat="1" applyFont="1"/>
    <xf numFmtId="0" fontId="11" fillId="0" borderId="0" xfId="45" applyNumberFormat="1" applyFont="1" applyFill="1" applyBorder="1" applyAlignment="1"/>
    <xf numFmtId="0" fontId="11" fillId="0" borderId="0" xfId="25" applyFont="1" applyAlignment="1">
      <alignment horizontal="center"/>
    </xf>
    <xf numFmtId="0" fontId="56" fillId="0" borderId="0" xfId="23" applyFont="1" applyAlignment="1">
      <alignment horizontal="center" vertical="center"/>
    </xf>
    <xf numFmtId="0" fontId="56" fillId="0" borderId="0" xfId="23" applyFont="1" applyAlignment="1">
      <alignment horizontal="center"/>
    </xf>
    <xf numFmtId="0" fontId="11" fillId="0" borderId="0" xfId="45" applyNumberFormat="1" applyFont="1" applyBorder="1" applyAlignment="1"/>
    <xf numFmtId="43" fontId="11" fillId="0" borderId="0" xfId="45" applyFont="1" applyBorder="1" applyAlignment="1">
      <alignment horizontal="left" vertical="center"/>
    </xf>
    <xf numFmtId="4" fontId="35" fillId="0" borderId="0" xfId="0" applyNumberFormat="1" applyFont="1"/>
    <xf numFmtId="0" fontId="11" fillId="0" borderId="0" xfId="45" applyNumberFormat="1" applyFont="1" applyBorder="1" applyAlignment="1">
      <alignment vertical="justify"/>
    </xf>
    <xf numFmtId="0" fontId="35" fillId="0" borderId="0" xfId="23" applyFont="1"/>
    <xf numFmtId="4" fontId="9" fillId="22" borderId="11" xfId="21" applyNumberFormat="1" applyFont="1" applyFill="1" applyBorder="1" applyAlignment="1">
      <alignment horizontal="center" vertical="center" wrapText="1"/>
    </xf>
    <xf numFmtId="166" fontId="9" fillId="22" borderId="11" xfId="0" applyNumberFormat="1" applyFont="1" applyFill="1" applyBorder="1" applyAlignment="1">
      <alignment horizontal="center" vertical="center" wrapText="1"/>
    </xf>
    <xf numFmtId="0" fontId="8" fillId="0" borderId="0" xfId="23" applyFont="1" applyAlignment="1">
      <alignment horizontal="center" vertical="center"/>
    </xf>
    <xf numFmtId="0" fontId="57" fillId="0" borderId="0" xfId="23" applyFont="1"/>
    <xf numFmtId="1" fontId="11" fillId="0" borderId="0" xfId="25" applyNumberFormat="1" applyFont="1" applyAlignment="1">
      <alignment horizontal="center"/>
    </xf>
    <xf numFmtId="0" fontId="8" fillId="0" borderId="0" xfId="23" applyFont="1" applyAlignment="1">
      <alignment horizontal="center"/>
    </xf>
    <xf numFmtId="4" fontId="34" fillId="0" borderId="0" xfId="23" applyNumberFormat="1" applyFont="1" applyAlignment="1">
      <alignment horizontal="left"/>
    </xf>
    <xf numFmtId="0" fontId="9" fillId="0" borderId="0" xfId="23" applyFont="1" applyAlignment="1">
      <alignment horizontal="center" vertical="center"/>
    </xf>
    <xf numFmtId="0" fontId="40" fillId="0" borderId="0" xfId="23" applyFont="1" applyAlignment="1">
      <alignment horizontal="center" vertical="center"/>
    </xf>
    <xf numFmtId="0" fontId="38" fillId="0" borderId="0" xfId="23" applyFont="1"/>
    <xf numFmtId="0" fontId="11" fillId="0" borderId="0" xfId="45" applyNumberFormat="1" applyFont="1" applyFill="1" applyBorder="1" applyAlignment="1">
      <alignment horizontal="left" vertical="top"/>
    </xf>
    <xf numFmtId="0" fontId="52" fillId="0" borderId="0" xfId="23" applyFont="1"/>
    <xf numFmtId="0" fontId="60" fillId="0" borderId="0" xfId="23" applyFont="1"/>
    <xf numFmtId="0" fontId="11" fillId="0" borderId="0" xfId="25" applyNumberFormat="1" applyFont="1" applyAlignment="1"/>
    <xf numFmtId="0" fontId="11" fillId="0" borderId="0" xfId="23" applyFont="1" applyAlignment="1">
      <alignment horizontal="center"/>
    </xf>
    <xf numFmtId="0" fontId="9" fillId="22" borderId="11" xfId="0" applyFont="1" applyFill="1" applyBorder="1" applyAlignment="1">
      <alignment horizontal="center" vertical="center"/>
    </xf>
    <xf numFmtId="4" fontId="9" fillId="22" borderId="11" xfId="0" applyNumberFormat="1" applyFont="1" applyFill="1" applyBorder="1" applyAlignment="1">
      <alignment horizontal="center" vertical="center"/>
    </xf>
    <xf numFmtId="166" fontId="9" fillId="22" borderId="11" xfId="0" applyNumberFormat="1" applyFont="1" applyFill="1" applyBorder="1" applyAlignment="1">
      <alignment horizontal="center" vertical="center"/>
    </xf>
    <xf numFmtId="0" fontId="61" fillId="0" borderId="0" xfId="25" applyFont="1" applyAlignment="1">
      <alignment horizontal="center"/>
    </xf>
    <xf numFmtId="166" fontId="11" fillId="0" borderId="0" xfId="23" applyNumberFormat="1" applyFont="1" applyAlignment="1">
      <alignment horizontal="right"/>
    </xf>
    <xf numFmtId="0" fontId="11" fillId="0" borderId="0" xfId="45" applyNumberFormat="1" applyFont="1" applyFill="1" applyBorder="1" applyAlignment="1">
      <alignment vertical="top"/>
    </xf>
    <xf numFmtId="0" fontId="11" fillId="0" borderId="0" xfId="45" applyNumberFormat="1" applyFont="1" applyFill="1" applyBorder="1" applyAlignment="1">
      <alignment vertical="justify"/>
    </xf>
    <xf numFmtId="4" fontId="8" fillId="0" borderId="0" xfId="23" applyNumberFormat="1" applyFont="1" applyAlignment="1">
      <alignment horizontal="right"/>
    </xf>
    <xf numFmtId="166" fontId="8" fillId="0" borderId="0" xfId="23" applyNumberFormat="1" applyFont="1"/>
    <xf numFmtId="0" fontId="33" fillId="0" borderId="0" xfId="23" applyFont="1"/>
    <xf numFmtId="0" fontId="11" fillId="0" borderId="0" xfId="25" applyFont="1" applyAlignment="1"/>
    <xf numFmtId="0" fontId="11" fillId="0" borderId="0" xfId="25" applyFont="1"/>
    <xf numFmtId="0" fontId="11" fillId="0" borderId="0" xfId="23" applyFont="1"/>
    <xf numFmtId="0" fontId="11" fillId="0" borderId="0" xfId="25" applyFont="1" applyAlignment="1">
      <alignment horizontal="left"/>
    </xf>
    <xf numFmtId="0" fontId="62" fillId="0" borderId="0" xfId="25" applyFont="1" applyAlignment="1">
      <alignment horizontal="center"/>
    </xf>
    <xf numFmtId="4" fontId="61" fillId="0" borderId="0" xfId="25" applyNumberFormat="1" applyFont="1" applyAlignment="1">
      <alignment horizontal="right"/>
    </xf>
    <xf numFmtId="166" fontId="52" fillId="0" borderId="0" xfId="25" applyNumberFormat="1" applyFont="1" applyAlignment="1" applyProtection="1">
      <alignment horizontal="center"/>
      <protection locked="0"/>
    </xf>
    <xf numFmtId="0" fontId="11" fillId="0" borderId="0" xfId="47" applyFont="1"/>
    <xf numFmtId="0" fontId="52" fillId="0" borderId="0" xfId="25" applyFont="1" applyAlignment="1">
      <alignment horizontal="center"/>
    </xf>
    <xf numFmtId="166" fontId="52" fillId="0" borderId="0" xfId="46" applyNumberFormat="1" applyFont="1" applyAlignment="1">
      <alignment horizontal="center"/>
    </xf>
    <xf numFmtId="0" fontId="52" fillId="0" borderId="0" xfId="25" applyFont="1" applyAlignment="1">
      <alignment horizontal="right"/>
    </xf>
    <xf numFmtId="166" fontId="52" fillId="0" borderId="0" xfId="25" applyNumberFormat="1" applyFont="1" applyAlignment="1">
      <alignment horizontal="center"/>
    </xf>
    <xf numFmtId="4" fontId="6" fillId="0" borderId="0" xfId="23" applyNumberFormat="1" applyFont="1" applyAlignment="1">
      <alignment horizontal="right"/>
    </xf>
    <xf numFmtId="4" fontId="6" fillId="0" borderId="0" xfId="30" applyNumberFormat="1" applyFont="1"/>
    <xf numFmtId="166" fontId="11" fillId="0" borderId="0" xfId="23" applyNumberFormat="1" applyFont="1" applyAlignment="1">
      <alignment horizontal="left"/>
    </xf>
    <xf numFmtId="4" fontId="8" fillId="0" borderId="0" xfId="0" applyNumberFormat="1" applyFont="1" applyAlignment="1">
      <alignment horizontal="left"/>
    </xf>
    <xf numFmtId="0" fontId="13" fillId="22" borderId="11" xfId="0" applyFont="1" applyFill="1" applyBorder="1" applyAlignment="1">
      <alignment horizontal="right"/>
    </xf>
    <xf numFmtId="0" fontId="13" fillId="22" borderId="0" xfId="0" applyFont="1" applyFill="1" applyAlignment="1">
      <alignment horizontal="right"/>
    </xf>
    <xf numFmtId="4" fontId="8" fillId="0" borderId="0" xfId="22" applyNumberFormat="1" applyFont="1"/>
    <xf numFmtId="0" fontId="63" fillId="0" borderId="0" xfId="23" applyFont="1"/>
    <xf numFmtId="2" fontId="37" fillId="0" borderId="0" xfId="0" applyNumberFormat="1" applyFont="1"/>
    <xf numFmtId="0" fontId="11" fillId="0" borderId="0" xfId="45" applyNumberFormat="1" applyFont="1" applyBorder="1" applyAlignment="1">
      <alignment vertical="top"/>
    </xf>
    <xf numFmtId="0" fontId="11" fillId="0" borderId="0" xfId="22" applyFont="1"/>
    <xf numFmtId="0" fontId="8" fillId="0" borderId="0" xfId="24" applyFont="1" applyAlignment="1">
      <alignment horizontal="center" vertical="center" wrapText="1"/>
    </xf>
    <xf numFmtId="2" fontId="8" fillId="0" borderId="0" xfId="24" applyNumberFormat="1" applyFont="1"/>
    <xf numFmtId="4" fontId="8" fillId="0" borderId="0" xfId="24" applyNumberFormat="1" applyFont="1"/>
    <xf numFmtId="0" fontId="38" fillId="0" borderId="0" xfId="24" applyFont="1"/>
    <xf numFmtId="0" fontId="13" fillId="0" borderId="0" xfId="0" applyFont="1" applyAlignment="1">
      <alignment horizontal="center" vertical="center"/>
    </xf>
    <xf numFmtId="164" fontId="8" fillId="0" borderId="0" xfId="0" applyNumberFormat="1" applyFont="1" applyAlignment="1">
      <alignment horizontal="right"/>
    </xf>
    <xf numFmtId="165" fontId="64" fillId="0" borderId="0" xfId="0" applyNumberFormat="1" applyFont="1" applyAlignment="1">
      <alignment horizontal="right"/>
    </xf>
    <xf numFmtId="165" fontId="35" fillId="0" borderId="0" xfId="0" applyNumberFormat="1" applyFont="1"/>
    <xf numFmtId="0" fontId="65" fillId="0" borderId="0" xfId="0" applyFont="1"/>
    <xf numFmtId="0" fontId="8" fillId="26" borderId="0" xfId="23" applyFont="1" applyFill="1"/>
    <xf numFmtId="0" fontId="8" fillId="27" borderId="0" xfId="23" applyFont="1" applyFill="1"/>
    <xf numFmtId="0" fontId="8" fillId="26" borderId="0" xfId="23" applyFont="1" applyFill="1" applyAlignment="1">
      <alignment horizontal="right"/>
    </xf>
    <xf numFmtId="4" fontId="6" fillId="26" borderId="0" xfId="23" applyNumberFormat="1" applyFont="1" applyFill="1" applyAlignment="1">
      <alignment horizontal="right"/>
    </xf>
    <xf numFmtId="166" fontId="52" fillId="26" borderId="0" xfId="23" applyNumberFormat="1" applyFont="1" applyFill="1" applyAlignment="1">
      <alignment horizontal="center"/>
    </xf>
    <xf numFmtId="0" fontId="8" fillId="26" borderId="0" xfId="23" applyFont="1" applyFill="1" applyAlignment="1">
      <alignment horizontal="left"/>
    </xf>
    <xf numFmtId="0" fontId="8" fillId="0" borderId="0" xfId="23" applyFont="1" applyAlignment="1">
      <alignment horizontal="left"/>
    </xf>
    <xf numFmtId="0" fontId="8" fillId="27" borderId="0" xfId="23" applyFont="1" applyFill="1" applyAlignment="1">
      <alignment horizontal="left"/>
    </xf>
    <xf numFmtId="0" fontId="66" fillId="25" borderId="0" xfId="23" applyFont="1" applyFill="1" applyAlignment="1">
      <alignment horizontal="left"/>
    </xf>
    <xf numFmtId="0" fontId="66" fillId="25" borderId="0" xfId="23" applyFont="1" applyFill="1"/>
    <xf numFmtId="164" fontId="7" fillId="25" borderId="0" xfId="0" applyNumberFormat="1" applyFont="1" applyFill="1" applyAlignment="1">
      <alignment horizontal="left"/>
    </xf>
    <xf numFmtId="0" fontId="8" fillId="25" borderId="0" xfId="0" applyFont="1" applyFill="1"/>
    <xf numFmtId="0" fontId="50" fillId="25" borderId="0" xfId="43" applyFill="1" applyAlignment="1">
      <alignment vertical="center"/>
    </xf>
    <xf numFmtId="0" fontId="50" fillId="25" borderId="0" xfId="43" applyFill="1"/>
    <xf numFmtId="0" fontId="50" fillId="27" borderId="0" xfId="43" applyFill="1" applyAlignment="1">
      <alignment horizontal="left" vertical="center"/>
    </xf>
    <xf numFmtId="165" fontId="13" fillId="0" borderId="0" xfId="0" applyNumberFormat="1" applyFont="1" applyAlignment="1">
      <alignment horizontal="right"/>
    </xf>
    <xf numFmtId="3" fontId="9" fillId="22" borderId="11" xfId="0" applyNumberFormat="1" applyFont="1" applyFill="1" applyBorder="1" applyAlignment="1">
      <alignment horizontal="left" vertical="center" wrapText="1"/>
    </xf>
    <xf numFmtId="0" fontId="9" fillId="22" borderId="11" xfId="0" applyFont="1" applyFill="1" applyBorder="1" applyAlignment="1">
      <alignment horizontal="left" vertical="center" wrapText="1"/>
    </xf>
    <xf numFmtId="0" fontId="6" fillId="0" borderId="0" xfId="23" applyFont="1" applyAlignment="1">
      <alignment wrapText="1"/>
    </xf>
    <xf numFmtId="0" fontId="6" fillId="0" borderId="0" xfId="23" applyFont="1"/>
    <xf numFmtId="4" fontId="67" fillId="0" borderId="0" xfId="0" applyNumberFormat="1" applyFont="1"/>
    <xf numFmtId="0" fontId="67" fillId="0" borderId="0" xfId="0" applyFont="1" applyAlignment="1">
      <alignment horizontal="center"/>
    </xf>
    <xf numFmtId="4" fontId="68" fillId="0" borderId="0" xfId="0" applyNumberFormat="1" applyFont="1"/>
    <xf numFmtId="0" fontId="72" fillId="0" borderId="0" xfId="30" applyFont="1"/>
    <xf numFmtId="0" fontId="72" fillId="0" borderId="0" xfId="30" applyFont="1" applyAlignment="1">
      <alignment horizontal="center"/>
    </xf>
    <xf numFmtId="0" fontId="67" fillId="0" borderId="0" xfId="30" applyFont="1" applyAlignment="1">
      <alignment horizontal="center"/>
    </xf>
    <xf numFmtId="0" fontId="67" fillId="0" borderId="0" xfId="0" applyFont="1"/>
    <xf numFmtId="0" fontId="70" fillId="0" borderId="0" xfId="0" applyFont="1"/>
    <xf numFmtId="4" fontId="37" fillId="0" borderId="0" xfId="0" applyNumberFormat="1" applyFont="1" applyAlignment="1">
      <alignment horizontal="right"/>
    </xf>
    <xf numFmtId="4" fontId="72" fillId="0" borderId="0" xfId="30" applyNumberFormat="1" applyFont="1"/>
    <xf numFmtId="43" fontId="67" fillId="0" borderId="0" xfId="45" applyFont="1" applyFill="1" applyBorder="1" applyAlignment="1">
      <alignment horizontal="left" vertical="center"/>
    </xf>
    <xf numFmtId="0" fontId="67" fillId="0" borderId="0" xfId="45" applyNumberFormat="1" applyFont="1" applyFill="1" applyBorder="1" applyAlignment="1"/>
    <xf numFmtId="0" fontId="9" fillId="22" borderId="11" xfId="56" applyFont="1" applyFill="1" applyBorder="1" applyAlignment="1">
      <alignment horizontal="center"/>
    </xf>
    <xf numFmtId="0" fontId="9" fillId="22" borderId="11" xfId="56" applyFont="1" applyFill="1" applyBorder="1" applyAlignment="1">
      <alignment horizontal="left"/>
    </xf>
    <xf numFmtId="3" fontId="9" fillId="22" borderId="11" xfId="56" applyNumberFormat="1" applyFont="1" applyFill="1" applyBorder="1" applyAlignment="1">
      <alignment horizontal="right"/>
    </xf>
    <xf numFmtId="0" fontId="9" fillId="22" borderId="11" xfId="56" applyFont="1" applyFill="1" applyBorder="1" applyAlignment="1">
      <alignment horizontal="right"/>
    </xf>
    <xf numFmtId="0" fontId="8" fillId="0" borderId="0" xfId="56" applyFont="1"/>
    <xf numFmtId="0" fontId="6" fillId="0" borderId="0" xfId="56" applyFont="1"/>
    <xf numFmtId="2" fontId="68" fillId="0" borderId="0" xfId="56" applyNumberFormat="1" applyFont="1"/>
    <xf numFmtId="4" fontId="68" fillId="0" borderId="0" xfId="56" applyNumberFormat="1" applyFont="1"/>
    <xf numFmtId="0" fontId="8" fillId="26" borderId="0" xfId="23" applyFont="1" applyFill="1" applyAlignment="1">
      <alignment horizontal="left"/>
    </xf>
    <xf numFmtId="0" fontId="13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24" applyFont="1"/>
    <xf numFmtId="0" fontId="6" fillId="0" borderId="0" xfId="24" applyFont="1" applyAlignment="1">
      <alignment horizontal="center" vertical="center" wrapText="1"/>
    </xf>
    <xf numFmtId="0" fontId="41" fillId="0" borderId="0" xfId="24" applyFont="1"/>
    <xf numFmtId="2" fontId="6" fillId="0" borderId="0" xfId="23" applyNumberFormat="1" applyFont="1"/>
    <xf numFmtId="0" fontId="6" fillId="27" borderId="0" xfId="23" applyFont="1" applyFill="1"/>
    <xf numFmtId="0" fontId="6" fillId="27" borderId="0" xfId="23" applyFont="1" applyFill="1" applyAlignment="1">
      <alignment horizontal="left"/>
    </xf>
    <xf numFmtId="0" fontId="51" fillId="27" borderId="0" xfId="43" applyFont="1" applyFill="1" applyAlignment="1">
      <alignment horizontal="left" vertical="center"/>
    </xf>
    <xf numFmtId="0" fontId="34" fillId="0" borderId="0" xfId="45" applyNumberFormat="1" applyFont="1" applyBorder="1" applyAlignment="1"/>
    <xf numFmtId="0" fontId="37" fillId="0" borderId="0" xfId="0" applyFont="1" applyFill="1" applyAlignment="1">
      <alignment horizontal="center"/>
    </xf>
    <xf numFmtId="0" fontId="74" fillId="0" borderId="0" xfId="45" applyNumberFormat="1" applyFont="1" applyBorder="1" applyAlignment="1"/>
    <xf numFmtId="43" fontId="74" fillId="0" borderId="0" xfId="45" applyFont="1" applyBorder="1" applyAlignment="1">
      <alignment horizontal="left" vertical="center"/>
    </xf>
    <xf numFmtId="0" fontId="74" fillId="0" borderId="0" xfId="25" applyFont="1" applyAlignment="1">
      <alignment horizontal="center"/>
    </xf>
    <xf numFmtId="4" fontId="38" fillId="0" borderId="0" xfId="0" applyNumberFormat="1" applyFont="1"/>
    <xf numFmtId="1" fontId="41" fillId="0" borderId="0" xfId="0" applyNumberFormat="1" applyFont="1" applyAlignment="1">
      <alignment horizontal="center"/>
    </xf>
    <xf numFmtId="0" fontId="39" fillId="0" borderId="0" xfId="45" applyNumberFormat="1" applyFont="1" applyBorder="1" applyAlignment="1"/>
    <xf numFmtId="43" fontId="39" fillId="0" borderId="0" xfId="45" applyFont="1" applyBorder="1" applyAlignment="1">
      <alignment horizontal="left" vertical="center"/>
    </xf>
    <xf numFmtId="0" fontId="39" fillId="0" borderId="0" xfId="25" applyFont="1" applyAlignment="1">
      <alignment horizontal="center"/>
    </xf>
    <xf numFmtId="0" fontId="39" fillId="0" borderId="0" xfId="25" applyNumberFormat="1" applyFont="1" applyAlignment="1"/>
    <xf numFmtId="0" fontId="39" fillId="0" borderId="0" xfId="45" applyNumberFormat="1" applyFont="1" applyFill="1" applyBorder="1" applyAlignment="1"/>
    <xf numFmtId="43" fontId="39" fillId="0" borderId="0" xfId="45" applyFont="1" applyFill="1" applyBorder="1" applyAlignment="1">
      <alignment horizontal="left" vertical="center"/>
    </xf>
    <xf numFmtId="0" fontId="57" fillId="0" borderId="0" xfId="0" applyFont="1" applyAlignment="1">
      <alignment horizontal="center"/>
    </xf>
    <xf numFmtId="1" fontId="57" fillId="0" borderId="0" xfId="0" applyNumberFormat="1" applyFont="1" applyAlignment="1">
      <alignment horizontal="center"/>
    </xf>
    <xf numFmtId="0" fontId="9" fillId="0" borderId="0" xfId="23" applyFont="1" applyAlignment="1">
      <alignment horizontal="center"/>
    </xf>
    <xf numFmtId="4" fontId="64" fillId="0" borderId="0" xfId="42" applyNumberFormat="1" applyFont="1"/>
    <xf numFmtId="4" fontId="75" fillId="0" borderId="0" xfId="42" applyNumberFormat="1" applyFont="1"/>
    <xf numFmtId="0" fontId="77" fillId="0" borderId="0" xfId="0" applyFont="1" applyAlignment="1">
      <alignment horizontal="center"/>
    </xf>
    <xf numFmtId="0" fontId="33" fillId="22" borderId="11" xfId="0" applyFont="1" applyFill="1" applyBorder="1" applyAlignment="1">
      <alignment horizontal="center"/>
    </xf>
    <xf numFmtId="0" fontId="33" fillId="22" borderId="11" xfId="0" applyFont="1" applyFill="1" applyBorder="1" applyAlignment="1">
      <alignment horizontal="left"/>
    </xf>
    <xf numFmtId="3" fontId="33" fillId="22" borderId="11" xfId="0" applyNumberFormat="1" applyFont="1" applyFill="1" applyBorder="1" applyAlignment="1">
      <alignment horizontal="right"/>
    </xf>
    <xf numFmtId="0" fontId="33" fillId="22" borderId="11" xfId="0" applyFont="1" applyFill="1" applyBorder="1" applyAlignment="1">
      <alignment horizontal="right"/>
    </xf>
    <xf numFmtId="0" fontId="11" fillId="0" borderId="0" xfId="0" applyFont="1" applyAlignment="1">
      <alignment horizontal="right"/>
    </xf>
    <xf numFmtId="0" fontId="33" fillId="0" borderId="0" xfId="0" applyFont="1" applyAlignment="1">
      <alignment horizontal="center" vertical="center"/>
    </xf>
    <xf numFmtId="0" fontId="33" fillId="22" borderId="0" xfId="0" applyFont="1" applyFill="1" applyAlignment="1">
      <alignment horizontal="left"/>
    </xf>
    <xf numFmtId="0" fontId="33" fillId="22" borderId="0" xfId="0" applyFont="1" applyFill="1" applyAlignment="1">
      <alignment horizontal="center"/>
    </xf>
    <xf numFmtId="3" fontId="33" fillId="22" borderId="0" xfId="0" applyNumberFormat="1" applyFont="1" applyFill="1" applyAlignment="1">
      <alignment horizontal="right"/>
    </xf>
    <xf numFmtId="0" fontId="33" fillId="22" borderId="0" xfId="0" applyFont="1" applyFill="1" applyAlignment="1">
      <alignment horizontal="right"/>
    </xf>
    <xf numFmtId="0" fontId="11" fillId="0" borderId="0" xfId="30" applyFont="1" applyAlignment="1">
      <alignment horizontal="center"/>
    </xf>
    <xf numFmtId="2" fontId="70" fillId="0" borderId="0" xfId="0" applyNumberFormat="1" applyFont="1"/>
    <xf numFmtId="4" fontId="70" fillId="0" borderId="0" xfId="0" applyNumberFormat="1" applyFont="1"/>
    <xf numFmtId="0" fontId="11" fillId="0" borderId="0" xfId="0" applyFont="1" applyAlignment="1">
      <alignment horizontal="center"/>
    </xf>
    <xf numFmtId="2" fontId="11" fillId="0" borderId="0" xfId="0" applyNumberFormat="1" applyFont="1"/>
    <xf numFmtId="1" fontId="74" fillId="0" borderId="0" xfId="0" applyNumberFormat="1" applyFont="1"/>
    <xf numFmtId="0" fontId="74" fillId="0" borderId="0" xfId="0" applyFont="1"/>
    <xf numFmtId="0" fontId="78" fillId="0" borderId="0" xfId="0" applyFont="1"/>
    <xf numFmtId="0" fontId="79" fillId="0" borderId="0" xfId="0" applyFont="1"/>
    <xf numFmtId="2" fontId="34" fillId="0" borderId="0" xfId="0" applyNumberFormat="1" applyFont="1"/>
    <xf numFmtId="4" fontId="34" fillId="0" borderId="0" xfId="0" applyNumberFormat="1" applyFont="1"/>
    <xf numFmtId="0" fontId="11" fillId="0" borderId="0" xfId="0" applyFont="1" applyAlignment="1">
      <alignment horizontal="left"/>
    </xf>
    <xf numFmtId="0" fontId="11" fillId="0" borderId="0" xfId="30" applyFont="1" applyAlignment="1">
      <alignment horizontal="left"/>
    </xf>
    <xf numFmtId="4" fontId="80" fillId="0" borderId="0" xfId="0" applyNumberFormat="1" applyFont="1"/>
    <xf numFmtId="1" fontId="81" fillId="0" borderId="0" xfId="0" applyNumberFormat="1" applyFont="1"/>
    <xf numFmtId="0" fontId="6" fillId="0" borderId="0" xfId="0" applyFont="1" applyAlignment="1">
      <alignment horizontal="center" vertical="center" wrapText="1"/>
    </xf>
    <xf numFmtId="0" fontId="77" fillId="0" borderId="0" xfId="0" applyFont="1"/>
    <xf numFmtId="0" fontId="53" fillId="0" borderId="0" xfId="0" applyFont="1"/>
    <xf numFmtId="0" fontId="33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center" vertical="center" wrapText="1"/>
    </xf>
    <xf numFmtId="0" fontId="6" fillId="0" borderId="0" xfId="23" applyFont="1" applyAlignment="1"/>
    <xf numFmtId="0" fontId="6" fillId="0" borderId="0" xfId="0" applyFont="1" applyAlignment="1"/>
    <xf numFmtId="4" fontId="6" fillId="0" borderId="0" xfId="0" applyNumberFormat="1" applyFont="1" applyAlignment="1"/>
    <xf numFmtId="4" fontId="81" fillId="0" borderId="0" xfId="23" applyNumberFormat="1" applyFont="1" applyAlignment="1">
      <alignment horizontal="left"/>
    </xf>
    <xf numFmtId="0" fontId="67" fillId="0" borderId="0" xfId="30" applyFont="1"/>
    <xf numFmtId="4" fontId="82" fillId="0" borderId="0" xfId="24" applyNumberFormat="1" applyFont="1"/>
    <xf numFmtId="4" fontId="13" fillId="0" borderId="0" xfId="0" applyNumberFormat="1" applyFont="1" applyAlignment="1">
      <alignment horizontal="center" vertical="center"/>
    </xf>
    <xf numFmtId="1" fontId="13" fillId="0" borderId="0" xfId="0" applyNumberFormat="1" applyFont="1" applyAlignment="1">
      <alignment horizontal="right"/>
    </xf>
    <xf numFmtId="1" fontId="13" fillId="0" borderId="0" xfId="0" applyNumberFormat="1" applyFont="1" applyAlignment="1">
      <alignment vertical="top"/>
    </xf>
    <xf numFmtId="167" fontId="64" fillId="0" borderId="0" xfId="0" applyNumberFormat="1" applyFont="1"/>
    <xf numFmtId="167" fontId="13" fillId="0" borderId="0" xfId="0" applyNumberFormat="1" applyFont="1"/>
    <xf numFmtId="1" fontId="13" fillId="0" borderId="0" xfId="24" applyNumberFormat="1" applyFont="1" applyAlignment="1">
      <alignment vertical="top"/>
    </xf>
    <xf numFmtId="0" fontId="38" fillId="0" borderId="0" xfId="56" applyFont="1"/>
    <xf numFmtId="0" fontId="38" fillId="0" borderId="0" xfId="30" applyFont="1" applyAlignment="1">
      <alignment horizontal="center"/>
    </xf>
    <xf numFmtId="0" fontId="41" fillId="0" borderId="0" xfId="56" applyFont="1"/>
    <xf numFmtId="2" fontId="41" fillId="0" borderId="0" xfId="56" applyNumberFormat="1" applyFont="1"/>
    <xf numFmtId="0" fontId="38" fillId="0" borderId="0" xfId="30" applyFont="1"/>
    <xf numFmtId="4" fontId="74" fillId="0" borderId="0" xfId="0" applyNumberFormat="1" applyFont="1"/>
    <xf numFmtId="0" fontId="41" fillId="0" borderId="0" xfId="0" applyFont="1" applyAlignment="1">
      <alignment horizontal="center"/>
    </xf>
    <xf numFmtId="1" fontId="13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164" fontId="13" fillId="0" borderId="0" xfId="0" applyNumberFormat="1" applyFont="1" applyAlignment="1">
      <alignment vertical="center"/>
    </xf>
    <xf numFmtId="0" fontId="6" fillId="0" borderId="0" xfId="22" applyFont="1" applyAlignment="1"/>
    <xf numFmtId="0" fontId="9" fillId="0" borderId="0" xfId="0" applyFont="1" applyAlignment="1">
      <alignment vertical="center"/>
    </xf>
    <xf numFmtId="0" fontId="13" fillId="0" borderId="0" xfId="24" applyFont="1" applyAlignment="1">
      <alignment horizontal="center" vertical="center" wrapText="1"/>
    </xf>
    <xf numFmtId="0" fontId="66" fillId="25" borderId="0" xfId="23" applyFont="1" applyFill="1" applyAlignment="1">
      <alignment horizontal="left"/>
    </xf>
    <xf numFmtId="0" fontId="8" fillId="26" borderId="0" xfId="23" applyFont="1" applyFill="1" applyAlignment="1">
      <alignment horizontal="left"/>
    </xf>
    <xf numFmtId="0" fontId="6" fillId="0" borderId="0" xfId="22" applyFont="1" applyAlignment="1">
      <alignment horizontal="center"/>
    </xf>
    <xf numFmtId="0" fontId="50" fillId="0" borderId="0" xfId="43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33" fillId="24" borderId="12" xfId="25" applyFont="1" applyFill="1" applyBorder="1" applyAlignment="1">
      <alignment horizontal="left"/>
    </xf>
    <xf numFmtId="0" fontId="53" fillId="0" borderId="10" xfId="0" applyFont="1" applyBorder="1" applyAlignment="1">
      <alignment horizontal="left"/>
    </xf>
    <xf numFmtId="0" fontId="53" fillId="0" borderId="13" xfId="0" applyFont="1" applyBorder="1" applyAlignment="1">
      <alignment horizontal="left"/>
    </xf>
    <xf numFmtId="0" fontId="33" fillId="24" borderId="15" xfId="25" applyFont="1" applyFill="1" applyBorder="1" applyAlignment="1">
      <alignment horizontal="center"/>
    </xf>
    <xf numFmtId="0" fontId="33" fillId="24" borderId="16" xfId="25" applyFont="1" applyFill="1" applyBorder="1" applyAlignment="1">
      <alignment horizontal="center"/>
    </xf>
    <xf numFmtId="0" fontId="33" fillId="24" borderId="17" xfId="25" applyFont="1" applyFill="1" applyBorder="1" applyAlignment="1">
      <alignment horizontal="center"/>
    </xf>
    <xf numFmtId="0" fontId="53" fillId="0" borderId="16" xfId="0" applyFont="1" applyBorder="1"/>
    <xf numFmtId="0" fontId="53" fillId="0" borderId="17" xfId="0" applyFont="1" applyBorder="1"/>
    <xf numFmtId="0" fontId="1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16" fillId="0" borderId="0" xfId="24" applyFont="1" applyAlignment="1">
      <alignment horizontal="center" vertical="center" wrapText="1"/>
    </xf>
    <xf numFmtId="0" fontId="16" fillId="0" borderId="0" xfId="24" applyFont="1" applyAlignment="1">
      <alignment horizontal="center" vertical="center"/>
    </xf>
    <xf numFmtId="0" fontId="6" fillId="0" borderId="0" xfId="0" applyFont="1" applyAlignment="1">
      <alignment horizontal="right"/>
    </xf>
    <xf numFmtId="0" fontId="8" fillId="28" borderId="0" xfId="0" applyFont="1" applyFill="1" applyAlignment="1">
      <alignment horizontal="center" vertical="center" wrapText="1"/>
    </xf>
    <xf numFmtId="4" fontId="11" fillId="28" borderId="0" xfId="0" applyNumberFormat="1" applyFont="1" applyFill="1" applyAlignment="1">
      <alignment horizontal="center" vertical="center" wrapText="1"/>
    </xf>
    <xf numFmtId="0" fontId="8" fillId="28" borderId="0" xfId="24" applyFont="1" applyFill="1" applyAlignment="1">
      <alignment horizontal="center"/>
    </xf>
    <xf numFmtId="0" fontId="8" fillId="28" borderId="0" xfId="24" applyFont="1" applyFill="1" applyAlignment="1">
      <alignment horizontal="center" vertical="center"/>
    </xf>
    <xf numFmtId="4" fontId="41" fillId="0" borderId="0" xfId="0" applyNumberFormat="1" applyFont="1"/>
    <xf numFmtId="0" fontId="8" fillId="28" borderId="0" xfId="0" applyFont="1" applyFill="1" applyAlignment="1">
      <alignment horizontal="center"/>
    </xf>
    <xf numFmtId="0" fontId="8" fillId="28" borderId="0" xfId="0" applyFont="1" applyFill="1" applyAlignment="1">
      <alignment horizontal="right"/>
    </xf>
    <xf numFmtId="0" fontId="11" fillId="28" borderId="0" xfId="0" applyFont="1" applyFill="1" applyAlignment="1">
      <alignment horizontal="right"/>
    </xf>
    <xf numFmtId="0" fontId="11" fillId="28" borderId="0" xfId="0" applyFont="1" applyFill="1" applyAlignment="1">
      <alignment horizontal="center"/>
    </xf>
    <xf numFmtId="0" fontId="11" fillId="0" borderId="0" xfId="25" applyFont="1" applyFill="1" applyAlignment="1">
      <alignment horizontal="center"/>
    </xf>
    <xf numFmtId="4" fontId="35" fillId="0" borderId="0" xfId="0" applyNumberFormat="1" applyFont="1" applyFill="1"/>
    <xf numFmtId="166" fontId="11" fillId="0" borderId="0" xfId="23" applyNumberFormat="1" applyFont="1" applyFill="1" applyAlignment="1">
      <alignment horizontal="right"/>
    </xf>
    <xf numFmtId="0" fontId="8" fillId="0" borderId="0" xfId="23" applyFont="1" applyFill="1"/>
    <xf numFmtId="0" fontId="11" fillId="0" borderId="0" xfId="0" applyFont="1" applyFill="1"/>
    <xf numFmtId="0" fontId="67" fillId="0" borderId="0" xfId="0" applyFont="1" applyFill="1"/>
    <xf numFmtId="0" fontId="67" fillId="0" borderId="0" xfId="25" applyFont="1" applyFill="1" applyAlignment="1">
      <alignment horizontal="center"/>
    </xf>
    <xf numFmtId="4" fontId="83" fillId="0" borderId="0" xfId="0" applyNumberFormat="1" applyFont="1" applyFill="1"/>
    <xf numFmtId="0" fontId="49" fillId="0" borderId="0" xfId="23" applyFont="1" applyFill="1"/>
    <xf numFmtId="4" fontId="8" fillId="0" borderId="0" xfId="0" applyNumberFormat="1" applyFont="1" applyFill="1"/>
    <xf numFmtId="166" fontId="11" fillId="0" borderId="0" xfId="23" applyNumberFormat="1" applyFont="1" applyFill="1" applyAlignment="1">
      <alignment horizontal="left"/>
    </xf>
    <xf numFmtId="4" fontId="75" fillId="0" borderId="0" xfId="42" applyNumberFormat="1" applyFont="1" applyFill="1"/>
    <xf numFmtId="4" fontId="67" fillId="0" borderId="0" xfId="0" applyNumberFormat="1" applyFont="1" applyFill="1"/>
    <xf numFmtId="0" fontId="67" fillId="0" borderId="0" xfId="23" applyFont="1" applyFill="1"/>
    <xf numFmtId="0" fontId="52" fillId="0" borderId="0" xfId="23" applyFont="1" applyFill="1"/>
    <xf numFmtId="4" fontId="76" fillId="0" borderId="0" xfId="42" applyNumberFormat="1" applyFont="1" applyFill="1"/>
    <xf numFmtId="0" fontId="11" fillId="0" borderId="0" xfId="23" applyFont="1" applyFill="1" applyAlignment="1">
      <alignment horizontal="center" vertical="center"/>
    </xf>
    <xf numFmtId="4" fontId="64" fillId="0" borderId="0" xfId="42" applyNumberFormat="1" applyFont="1" applyFill="1"/>
    <xf numFmtId="0" fontId="11" fillId="0" borderId="0" xfId="46" applyFont="1" applyFill="1" applyAlignment="1">
      <alignment horizontal="center"/>
    </xf>
    <xf numFmtId="0" fontId="8" fillId="0" borderId="0" xfId="0" applyFont="1" applyFill="1"/>
    <xf numFmtId="0" fontId="11" fillId="0" borderId="0" xfId="25" applyFont="1" applyFill="1" applyAlignment="1">
      <alignment horizontal="center" vertical="justify"/>
    </xf>
    <xf numFmtId="0" fontId="11" fillId="0" borderId="0" xfId="25" applyFont="1" applyFill="1" applyAlignment="1">
      <alignment horizontal="center" vertical="top"/>
    </xf>
    <xf numFmtId="4" fontId="13" fillId="0" borderId="0" xfId="42" applyNumberFormat="1" applyFont="1" applyFill="1"/>
    <xf numFmtId="0" fontId="35" fillId="0" borderId="0" xfId="23" applyFont="1" applyFill="1"/>
    <xf numFmtId="0" fontId="84" fillId="26" borderId="0" xfId="23" applyFont="1" applyFill="1" applyAlignment="1">
      <alignment horizontal="left"/>
    </xf>
  </cellXfs>
  <cellStyles count="57">
    <cellStyle name="20 % – Zvýraznění1 2" xfId="1"/>
    <cellStyle name="20 % – Zvýraznění2 2" xfId="2"/>
    <cellStyle name="20 % – Zvýraznění3 2" xfId="3"/>
    <cellStyle name="20 % – Zvýraznění4 2" xfId="4"/>
    <cellStyle name="20 % – Zvýraznění5 2" xfId="5"/>
    <cellStyle name="20 % – Zvýraznění6 2" xfId="6"/>
    <cellStyle name="40 % – Zvýraznění1 2" xfId="7"/>
    <cellStyle name="40 % – Zvýraznění2 2" xfId="8"/>
    <cellStyle name="40 % – Zvýraznění3 2" xfId="9"/>
    <cellStyle name="40 % – Zvýraznění4 2" xfId="10"/>
    <cellStyle name="40 % – Zvýraznění5 2" xfId="11"/>
    <cellStyle name="40 % – Zvýraznění6 2" xfId="12"/>
    <cellStyle name="Celkem" xfId="13" builtinId="25" customBuiltin="1"/>
    <cellStyle name="Čárka 2" xfId="45"/>
    <cellStyle name="Hypertextový odkaz" xfId="43" builtinId="8"/>
    <cellStyle name="Kontrolní buňka" xfId="14" builtinId="23" customBuiltin="1"/>
    <cellStyle name="Nadpis 1" xfId="15" builtinId="16" customBuiltin="1"/>
    <cellStyle name="Nadpis 2" xfId="16" builtinId="17" customBuiltin="1"/>
    <cellStyle name="Nadpis 3" xfId="17" builtinId="18" customBuiltin="1"/>
    <cellStyle name="Nadpis 4" xfId="18" builtinId="19" customBuiltin="1"/>
    <cellStyle name="Název" xfId="19" builtinId="15" customBuiltin="1"/>
    <cellStyle name="Neutrální" xfId="20" builtinId="28" customBuiltin="1"/>
    <cellStyle name="Normální" xfId="0" builtinId="0"/>
    <cellStyle name="Normální 2" xfId="21"/>
    <cellStyle name="Normální 2 2" xfId="54"/>
    <cellStyle name="Normální 2 2 2 2" xfId="53"/>
    <cellStyle name="Normální 2 3" xfId="55"/>
    <cellStyle name="Normální 2 4 2 2 2 3 2 4 2 2 2" xfId="48"/>
    <cellStyle name="Normální 3" xfId="56"/>
    <cellStyle name="Normální 3 2" xfId="42"/>
    <cellStyle name="Normální 3 2 2" xfId="50"/>
    <cellStyle name="Normální 3 2 2 2 2 4" xfId="52"/>
    <cellStyle name="Normální 9 3 3 2 4" xfId="49"/>
    <cellStyle name="normální_Ceník_HT Systém plus_01_03_2012" xfId="22"/>
    <cellStyle name="normální_cz-fax cen od 1.8.1997 +5%" xfId="46"/>
    <cellStyle name="normální_ČJ EUR 2401 2005" xfId="47"/>
    <cellStyle name="normální_DM_FAX" xfId="23"/>
    <cellStyle name="normální_M-press_01042013" xfId="24"/>
    <cellStyle name="písmo DEM ceník" xfId="25"/>
    <cellStyle name="Poznámka" xfId="26" builtinId="10" customBuiltin="1"/>
    <cellStyle name="Procenta" xfId="44" builtinId="5"/>
    <cellStyle name="Procenta 2 3 2 3 2 4" xfId="51"/>
    <cellStyle name="Propojená buňka" xfId="27" builtinId="24" customBuiltin="1"/>
    <cellStyle name="Správně" xfId="28" builtinId="26" customBuiltin="1"/>
    <cellStyle name="Standard 2" xfId="29"/>
    <cellStyle name="Styl 1" xfId="30"/>
    <cellStyle name="Text upozornění" xfId="31" builtinId="11" customBuiltin="1"/>
    <cellStyle name="Vstup" xfId="32" builtinId="20" customBuiltin="1"/>
    <cellStyle name="Výpočet" xfId="33" builtinId="22" customBuiltin="1"/>
    <cellStyle name="Výstup" xfId="34" builtinId="21" customBuiltin="1"/>
    <cellStyle name="Vysvětlující text" xfId="35" builtinId="53" customBuiltin="1"/>
    <cellStyle name="Zvýraznění 1" xfId="36" builtinId="29" customBuiltin="1"/>
    <cellStyle name="Zvýraznění 2" xfId="37" builtinId="33" customBuiltin="1"/>
    <cellStyle name="Zvýraznění 3" xfId="38" builtinId="37" customBuiltin="1"/>
    <cellStyle name="Zvýraznění 4" xfId="39" builtinId="41" customBuiltin="1"/>
    <cellStyle name="Zvýraznění 5" xfId="40" builtinId="45" customBuiltin="1"/>
    <cellStyle name="Zvýraznění 6" xfId="41" builtinId="49" customBuiltin="1"/>
  </cellStyles>
  <dxfs count="0"/>
  <tableStyles count="0" defaultTableStyle="TableStyleMedium2" defaultPivotStyle="PivotStyleLight16"/>
  <colors>
    <mruColors>
      <color rgb="FF00A8E0"/>
      <color rgb="FF00A7E1"/>
      <color rgb="FF00B0EE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jpeg"/><Relationship Id="rId1" Type="http://schemas.openxmlformats.org/officeDocument/2006/relationships/image" Target="../media/image22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jpeg"/><Relationship Id="rId1" Type="http://schemas.openxmlformats.org/officeDocument/2006/relationships/image" Target="../media/image22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jpeg"/><Relationship Id="rId1" Type="http://schemas.openxmlformats.org/officeDocument/2006/relationships/image" Target="../media/image2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1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3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image" Target="../media/image15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eg"/><Relationship Id="rId1" Type="http://schemas.openxmlformats.org/officeDocument/2006/relationships/image" Target="../media/image17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image" Target="../media/image15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image" Target="../media/image20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3</xdr:col>
          <xdr:colOff>0</xdr:colOff>
          <xdr:row>0</xdr:row>
          <xdr:rowOff>0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3</xdr:col>
          <xdr:colOff>0</xdr:colOff>
          <xdr:row>0</xdr:row>
          <xdr:rowOff>0</xdr:rowOff>
        </xdr:to>
        <xdr:sp macro="" textlink="">
          <xdr:nvSpPr>
            <xdr:cNvPr id="11266" name="Object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4</xdr:col>
          <xdr:colOff>600075</xdr:colOff>
          <xdr:row>0</xdr:row>
          <xdr:rowOff>0</xdr:rowOff>
        </xdr:to>
        <xdr:sp macro="" textlink="">
          <xdr:nvSpPr>
            <xdr:cNvPr id="11267" name="Object 3" hidden="1">
              <a:extLst>
                <a:ext uri="{63B3BB69-23CF-44E3-9099-C40C66FF867C}">
                  <a14:compatExt spid="_x0000_s11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62120</xdr:colOff>
      <xdr:row>616</xdr:row>
      <xdr:rowOff>14040</xdr:rowOff>
    </xdr:from>
    <xdr:to>
      <xdr:col>2</xdr:col>
      <xdr:colOff>127605</xdr:colOff>
      <xdr:row>621</xdr:row>
      <xdr:rowOff>71749</xdr:rowOff>
    </xdr:to>
    <xdr:sp macro="" textlink="">
      <xdr:nvSpPr>
        <xdr:cNvPr id="10" name="TextovéPole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 txBox="1"/>
      </xdr:nvSpPr>
      <xdr:spPr>
        <a:xfrm>
          <a:off x="62120" y="86559018"/>
          <a:ext cx="4877681" cy="803144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609</xdr:row>
      <xdr:rowOff>22412</xdr:rowOff>
    </xdr:from>
    <xdr:to>
      <xdr:col>8</xdr:col>
      <xdr:colOff>847725</xdr:colOff>
      <xdr:row>622</xdr:row>
      <xdr:rowOff>126172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85523782"/>
          <a:ext cx="9690652" cy="20482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8</xdr:col>
      <xdr:colOff>856007</xdr:colOff>
      <xdr:row>9</xdr:row>
      <xdr:rowOff>113057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9685682" cy="147513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62120</xdr:colOff>
      <xdr:row>66</xdr:row>
      <xdr:rowOff>14040</xdr:rowOff>
    </xdr:from>
    <xdr:to>
      <xdr:col>2</xdr:col>
      <xdr:colOff>127605</xdr:colOff>
      <xdr:row>71</xdr:row>
      <xdr:rowOff>71749</xdr:rowOff>
    </xdr:to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SpPr txBox="1"/>
      </xdr:nvSpPr>
      <xdr:spPr>
        <a:xfrm>
          <a:off x="62120" y="26493540"/>
          <a:ext cx="1246585" cy="81970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1</xdr:colOff>
      <xdr:row>58</xdr:row>
      <xdr:rowOff>0</xdr:rowOff>
    </xdr:from>
    <xdr:to>
      <xdr:col>8</xdr:col>
      <xdr:colOff>800100</xdr:colOff>
      <xdr:row>72</xdr:row>
      <xdr:rowOff>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" y="9401175"/>
          <a:ext cx="8115299" cy="2143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9525</xdr:colOff>
      <xdr:row>8</xdr:row>
      <xdr:rowOff>123824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34350" cy="136207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62120</xdr:colOff>
      <xdr:row>33</xdr:row>
      <xdr:rowOff>14040</xdr:rowOff>
    </xdr:from>
    <xdr:to>
      <xdr:col>2</xdr:col>
      <xdr:colOff>127605</xdr:colOff>
      <xdr:row>38</xdr:row>
      <xdr:rowOff>71749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SpPr txBox="1"/>
      </xdr:nvSpPr>
      <xdr:spPr>
        <a:xfrm>
          <a:off x="62120" y="10447090"/>
          <a:ext cx="1322785" cy="78795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1</xdr:colOff>
      <xdr:row>25</xdr:row>
      <xdr:rowOff>0</xdr:rowOff>
    </xdr:from>
    <xdr:to>
      <xdr:col>8</xdr:col>
      <xdr:colOff>800100</xdr:colOff>
      <xdr:row>39</xdr:row>
      <xdr:rowOff>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" y="9251950"/>
          <a:ext cx="8464549" cy="2057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9525</xdr:colOff>
      <xdr:row>8</xdr:row>
      <xdr:rowOff>123824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24875" cy="134302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62120</xdr:colOff>
      <xdr:row>49</xdr:row>
      <xdr:rowOff>14040</xdr:rowOff>
    </xdr:from>
    <xdr:to>
      <xdr:col>2</xdr:col>
      <xdr:colOff>127605</xdr:colOff>
      <xdr:row>54</xdr:row>
      <xdr:rowOff>71749</xdr:rowOff>
    </xdr:to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SpPr txBox="1"/>
      </xdr:nvSpPr>
      <xdr:spPr>
        <a:xfrm>
          <a:off x="62120" y="10643940"/>
          <a:ext cx="1265635" cy="81970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8</xdr:col>
      <xdr:colOff>800100</xdr:colOff>
      <xdr:row>55</xdr:row>
      <xdr:rowOff>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6734175"/>
          <a:ext cx="8534400" cy="2143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809624</xdr:colOff>
      <xdr:row>9</xdr:row>
      <xdr:rowOff>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43924" cy="1428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9</xdr:col>
      <xdr:colOff>9524</xdr:colOff>
      <xdr:row>10</xdr:row>
      <xdr:rowOff>6349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8858249" cy="1339849"/>
        </a:xfrm>
        <a:prstGeom prst="rect">
          <a:avLst/>
        </a:prstGeom>
      </xdr:spPr>
    </xdr:pic>
    <xdr:clientData/>
  </xdr:twoCellAnchor>
  <xdr:twoCellAnchor>
    <xdr:from>
      <xdr:col>0</xdr:col>
      <xdr:colOff>62120</xdr:colOff>
      <xdr:row>252</xdr:row>
      <xdr:rowOff>14040</xdr:rowOff>
    </xdr:from>
    <xdr:to>
      <xdr:col>2</xdr:col>
      <xdr:colOff>127605</xdr:colOff>
      <xdr:row>257</xdr:row>
      <xdr:rowOff>71749</xdr:rowOff>
    </xdr:to>
    <xdr:sp macro="" textlink="">
      <xdr:nvSpPr>
        <xdr:cNvPr id="6" name="TextovéPole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SpPr txBox="1"/>
      </xdr:nvSpPr>
      <xdr:spPr>
        <a:xfrm>
          <a:off x="62120" y="87872640"/>
          <a:ext cx="4875610" cy="81970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244</xdr:row>
      <xdr:rowOff>50986</xdr:rowOff>
    </xdr:from>
    <xdr:to>
      <xdr:col>9</xdr:col>
      <xdr:colOff>0</xdr:colOff>
      <xdr:row>258</xdr:row>
      <xdr:rowOff>9524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39379711"/>
          <a:ext cx="8858250" cy="21016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9</xdr:col>
      <xdr:colOff>0</xdr:colOff>
      <xdr:row>9</xdr:row>
      <xdr:rowOff>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8729869" cy="1490870"/>
        </a:xfrm>
        <a:prstGeom prst="rect">
          <a:avLst/>
        </a:prstGeom>
      </xdr:spPr>
    </xdr:pic>
    <xdr:clientData/>
  </xdr:twoCellAnchor>
  <xdr:twoCellAnchor>
    <xdr:from>
      <xdr:col>0</xdr:col>
      <xdr:colOff>62120</xdr:colOff>
      <xdr:row>228</xdr:row>
      <xdr:rowOff>14040</xdr:rowOff>
    </xdr:from>
    <xdr:to>
      <xdr:col>2</xdr:col>
      <xdr:colOff>127605</xdr:colOff>
      <xdr:row>233</xdr:row>
      <xdr:rowOff>71749</xdr:rowOff>
    </xdr:to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62120" y="40314315"/>
          <a:ext cx="1265635" cy="81970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220</xdr:row>
      <xdr:rowOff>4969</xdr:rowOff>
    </xdr:from>
    <xdr:to>
      <xdr:col>8</xdr:col>
      <xdr:colOff>951258</xdr:colOff>
      <xdr:row>234</xdr:row>
      <xdr:rowOff>12010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36224817"/>
          <a:ext cx="8720345" cy="21108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62120</xdr:colOff>
      <xdr:row>26</xdr:row>
      <xdr:rowOff>14040</xdr:rowOff>
    </xdr:from>
    <xdr:to>
      <xdr:col>2</xdr:col>
      <xdr:colOff>127605</xdr:colOff>
      <xdr:row>31</xdr:row>
      <xdr:rowOff>71749</xdr:rowOff>
    </xdr:to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 txBox="1"/>
      </xdr:nvSpPr>
      <xdr:spPr>
        <a:xfrm>
          <a:off x="62120" y="36332865"/>
          <a:ext cx="1265635" cy="81970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18</xdr:row>
      <xdr:rowOff>28575</xdr:rowOff>
    </xdr:from>
    <xdr:to>
      <xdr:col>9</xdr:col>
      <xdr:colOff>0</xdr:colOff>
      <xdr:row>32</xdr:row>
      <xdr:rowOff>2485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1695450"/>
          <a:ext cx="7324725" cy="21170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9525</xdr:colOff>
      <xdr:row>9</xdr:row>
      <xdr:rowOff>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34250" cy="1371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62120</xdr:colOff>
      <xdr:row>70</xdr:row>
      <xdr:rowOff>14040</xdr:rowOff>
    </xdr:from>
    <xdr:to>
      <xdr:col>2</xdr:col>
      <xdr:colOff>127605</xdr:colOff>
      <xdr:row>75</xdr:row>
      <xdr:rowOff>71749</xdr:rowOff>
    </xdr:to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SpPr txBox="1"/>
      </xdr:nvSpPr>
      <xdr:spPr>
        <a:xfrm>
          <a:off x="62120" y="4205040"/>
          <a:ext cx="1237060" cy="81970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19050</xdr:colOff>
      <xdr:row>62</xdr:row>
      <xdr:rowOff>47625</xdr:rowOff>
    </xdr:from>
    <xdr:to>
      <xdr:col>8</xdr:col>
      <xdr:colOff>876299</xdr:colOff>
      <xdr:row>75</xdr:row>
      <xdr:rowOff>129485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9050" y="9782175"/>
          <a:ext cx="8801099" cy="21170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10</xdr:row>
      <xdr:rowOff>9524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829675" cy="157162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62120</xdr:colOff>
      <xdr:row>124</xdr:row>
      <xdr:rowOff>14040</xdr:rowOff>
    </xdr:from>
    <xdr:to>
      <xdr:col>2</xdr:col>
      <xdr:colOff>127605</xdr:colOff>
      <xdr:row>129</xdr:row>
      <xdr:rowOff>71749</xdr:rowOff>
    </xdr:to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SpPr txBox="1"/>
      </xdr:nvSpPr>
      <xdr:spPr>
        <a:xfrm>
          <a:off x="62120" y="10977315"/>
          <a:ext cx="1579960" cy="81970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116</xdr:row>
      <xdr:rowOff>28575</xdr:rowOff>
    </xdr:from>
    <xdr:to>
      <xdr:col>9</xdr:col>
      <xdr:colOff>0</xdr:colOff>
      <xdr:row>130</xdr:row>
      <xdr:rowOff>2485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19154775"/>
          <a:ext cx="8124825" cy="21170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10</xdr:row>
      <xdr:rowOff>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24825" cy="15621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62120</xdr:colOff>
      <xdr:row>117</xdr:row>
      <xdr:rowOff>14040</xdr:rowOff>
    </xdr:from>
    <xdr:to>
      <xdr:col>2</xdr:col>
      <xdr:colOff>127605</xdr:colOff>
      <xdr:row>122</xdr:row>
      <xdr:rowOff>71749</xdr:rowOff>
    </xdr:to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SpPr txBox="1"/>
      </xdr:nvSpPr>
      <xdr:spPr>
        <a:xfrm>
          <a:off x="62120" y="20235615"/>
          <a:ext cx="1265635" cy="81970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109</xdr:row>
      <xdr:rowOff>28575</xdr:rowOff>
    </xdr:from>
    <xdr:to>
      <xdr:col>9</xdr:col>
      <xdr:colOff>0</xdr:colOff>
      <xdr:row>122</xdr:row>
      <xdr:rowOff>107260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19021425"/>
          <a:ext cx="8124825" cy="21170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9</xdr:col>
      <xdr:colOff>9524</xdr:colOff>
      <xdr:row>8</xdr:row>
      <xdr:rowOff>123825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8353424" cy="13620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62120</xdr:colOff>
      <xdr:row>75</xdr:row>
      <xdr:rowOff>14040</xdr:rowOff>
    </xdr:from>
    <xdr:to>
      <xdr:col>2</xdr:col>
      <xdr:colOff>127605</xdr:colOff>
      <xdr:row>80</xdr:row>
      <xdr:rowOff>71749</xdr:rowOff>
    </xdr:to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SpPr txBox="1"/>
      </xdr:nvSpPr>
      <xdr:spPr>
        <a:xfrm>
          <a:off x="62120" y="18911640"/>
          <a:ext cx="1265635" cy="81970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67</xdr:row>
      <xdr:rowOff>28575</xdr:rowOff>
    </xdr:from>
    <xdr:to>
      <xdr:col>9</xdr:col>
      <xdr:colOff>0</xdr:colOff>
      <xdr:row>81</xdr:row>
      <xdr:rowOff>2485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10906125"/>
          <a:ext cx="8105775" cy="21170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809624</xdr:colOff>
      <xdr:row>9</xdr:row>
      <xdr:rowOff>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05774" cy="13716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62120</xdr:colOff>
      <xdr:row>168</xdr:row>
      <xdr:rowOff>14040</xdr:rowOff>
    </xdr:from>
    <xdr:to>
      <xdr:col>2</xdr:col>
      <xdr:colOff>127605</xdr:colOff>
      <xdr:row>173</xdr:row>
      <xdr:rowOff>71749</xdr:rowOff>
    </xdr:to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SpPr txBox="1"/>
      </xdr:nvSpPr>
      <xdr:spPr>
        <a:xfrm>
          <a:off x="62120" y="12120315"/>
          <a:ext cx="1265635" cy="81970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19050</xdr:colOff>
      <xdr:row>160</xdr:row>
      <xdr:rowOff>0</xdr:rowOff>
    </xdr:from>
    <xdr:to>
      <xdr:col>9</xdr:col>
      <xdr:colOff>9526</xdr:colOff>
      <xdr:row>174</xdr:row>
      <xdr:rowOff>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9050" y="26098500"/>
          <a:ext cx="7800976" cy="2143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800099</xdr:colOff>
      <xdr:row>8</xdr:row>
      <xdr:rowOff>126163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800974" cy="13644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tent.wavin.com/WAVINET/CMSGROUP.NSF/faffb45251c99147c12571710045d122/ee98462a0401d80ec125745c0052a1b0/$FILE/Create%20Sourcelist%20v01%20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"/>
      <sheetName val="Sourcelist"/>
      <sheetName val="ZÁKAZNÍK"/>
      <sheetName val="MARŽE"/>
    </sheetNames>
    <sheetDataSet>
      <sheetData sheetId="0">
        <row r="2">
          <cell r="C2" t="str">
            <v>BAG</v>
          </cell>
        </row>
        <row r="3">
          <cell r="C3" t="str">
            <v>BL</v>
          </cell>
        </row>
        <row r="4">
          <cell r="C4" t="str">
            <v>BOX</v>
          </cell>
        </row>
        <row r="5">
          <cell r="C5" t="str">
            <v>BUN</v>
          </cell>
        </row>
        <row r="6">
          <cell r="C6" t="str">
            <v>CCM</v>
          </cell>
        </row>
        <row r="7">
          <cell r="C7" t="str">
            <v>CD3</v>
          </cell>
        </row>
        <row r="8">
          <cell r="C8" t="str">
            <v>CON</v>
          </cell>
        </row>
        <row r="9">
          <cell r="C9" t="str">
            <v>CYC</v>
          </cell>
        </row>
        <row r="10">
          <cell r="C10" t="str">
            <v>G</v>
          </cell>
        </row>
        <row r="11">
          <cell r="C11" t="str">
            <v>KG</v>
          </cell>
        </row>
        <row r="12">
          <cell r="C12" t="str">
            <v>M</v>
          </cell>
        </row>
        <row r="13">
          <cell r="C13" t="str">
            <v>M3</v>
          </cell>
        </row>
        <row r="14">
          <cell r="C14" t="str">
            <v>PAC</v>
          </cell>
        </row>
        <row r="15">
          <cell r="C15" t="str">
            <v>PAL</v>
          </cell>
        </row>
        <row r="16">
          <cell r="C16" t="str">
            <v>PB1</v>
          </cell>
        </row>
        <row r="17">
          <cell r="C17" t="str">
            <v>PB2</v>
          </cell>
        </row>
        <row r="18">
          <cell r="C18" t="str">
            <v>PC</v>
          </cell>
        </row>
        <row r="19">
          <cell r="C19" t="str">
            <v>REL</v>
          </cell>
        </row>
        <row r="20">
          <cell r="C20" t="str">
            <v>N/A</v>
          </cell>
        </row>
        <row r="21">
          <cell r="C21" t="str">
            <v>%</v>
          </cell>
        </row>
        <row r="22">
          <cell r="C22" t="str">
            <v>%O</v>
          </cell>
        </row>
        <row r="23">
          <cell r="C23" t="str">
            <v>ONE</v>
          </cell>
        </row>
        <row r="24">
          <cell r="C24" t="str">
            <v>D</v>
          </cell>
        </row>
        <row r="25">
          <cell r="C25" t="str">
            <v>22S</v>
          </cell>
        </row>
        <row r="26">
          <cell r="C26" t="str">
            <v>CMS</v>
          </cell>
        </row>
        <row r="27">
          <cell r="C27" t="str">
            <v>µL</v>
          </cell>
        </row>
        <row r="28">
          <cell r="C28" t="str">
            <v>µF</v>
          </cell>
        </row>
        <row r="29">
          <cell r="C29" t="str">
            <v>IB</v>
          </cell>
        </row>
        <row r="30">
          <cell r="C30" t="str">
            <v>A</v>
          </cell>
        </row>
        <row r="31">
          <cell r="C31" t="str">
            <v>GOH</v>
          </cell>
        </row>
        <row r="32">
          <cell r="C32" t="str">
            <v>GM3</v>
          </cell>
        </row>
        <row r="33">
          <cell r="C33" t="str">
            <v>ACR</v>
          </cell>
        </row>
        <row r="34">
          <cell r="C34" t="str">
            <v>KD3</v>
          </cell>
        </row>
        <row r="35">
          <cell r="C35" t="str">
            <v>QML</v>
          </cell>
        </row>
        <row r="36">
          <cell r="C36" t="str">
            <v>NI</v>
          </cell>
        </row>
        <row r="37">
          <cell r="C37" t="str">
            <v>MN</v>
          </cell>
        </row>
        <row r="38">
          <cell r="C38" t="str">
            <v>MGO</v>
          </cell>
        </row>
        <row r="39">
          <cell r="C39" t="str">
            <v>MHV</v>
          </cell>
        </row>
        <row r="40">
          <cell r="C40" t="str">
            <v>µA</v>
          </cell>
        </row>
        <row r="41">
          <cell r="C41" t="str">
            <v>BAR</v>
          </cell>
        </row>
        <row r="42">
          <cell r="C42" t="str">
            <v>BT</v>
          </cell>
        </row>
        <row r="43">
          <cell r="C43" t="str">
            <v>BQK</v>
          </cell>
        </row>
        <row r="44">
          <cell r="C44" t="str">
            <v>RF</v>
          </cell>
        </row>
        <row r="45">
          <cell r="C45" t="str">
            <v>M/M</v>
          </cell>
        </row>
        <row r="46">
          <cell r="C46" t="str">
            <v>M/L</v>
          </cell>
        </row>
        <row r="47">
          <cell r="C47" t="str">
            <v>NA</v>
          </cell>
        </row>
        <row r="48">
          <cell r="C48" t="str">
            <v>C3S</v>
          </cell>
        </row>
        <row r="49">
          <cell r="C49" t="str">
            <v>R-U</v>
          </cell>
        </row>
        <row r="50">
          <cell r="C50" t="str">
            <v>NMM</v>
          </cell>
        </row>
        <row r="51">
          <cell r="C51" t="str">
            <v>CD</v>
          </cell>
        </row>
        <row r="52">
          <cell r="C52" t="str">
            <v>CM</v>
          </cell>
        </row>
        <row r="53">
          <cell r="C53" t="str">
            <v>CM2</v>
          </cell>
        </row>
        <row r="54">
          <cell r="C54" t="str">
            <v>CMH</v>
          </cell>
        </row>
        <row r="55">
          <cell r="C55" t="str">
            <v>CL</v>
          </cell>
        </row>
        <row r="56">
          <cell r="C56" t="str">
            <v>A/V</v>
          </cell>
        </row>
        <row r="57">
          <cell r="C57" t="str">
            <v>TOM</v>
          </cell>
        </row>
        <row r="58">
          <cell r="C58" t="str">
            <v>VAM</v>
          </cell>
        </row>
        <row r="59">
          <cell r="C59" t="str">
            <v>DEG</v>
          </cell>
        </row>
        <row r="60">
          <cell r="C60" t="str">
            <v>DM</v>
          </cell>
        </row>
        <row r="61">
          <cell r="C61" t="str">
            <v>DR</v>
          </cell>
        </row>
        <row r="62">
          <cell r="C62" t="str">
            <v>CV</v>
          </cell>
        </row>
        <row r="63">
          <cell r="C63" t="str">
            <v>DZ</v>
          </cell>
        </row>
        <row r="64">
          <cell r="C64" t="str">
            <v>EA</v>
          </cell>
        </row>
        <row r="65">
          <cell r="C65" t="str">
            <v>SHW</v>
          </cell>
        </row>
        <row r="66">
          <cell r="C66" t="str">
            <v>°F</v>
          </cell>
        </row>
        <row r="67">
          <cell r="C67" t="str">
            <v>FT</v>
          </cell>
        </row>
        <row r="68">
          <cell r="C68" t="str">
            <v>FT2</v>
          </cell>
        </row>
        <row r="69">
          <cell r="C69" t="str">
            <v>FT3</v>
          </cell>
        </row>
        <row r="70">
          <cell r="C70" t="str">
            <v>G/L</v>
          </cell>
        </row>
        <row r="71">
          <cell r="C71" t="str">
            <v>GAU</v>
          </cell>
        </row>
        <row r="72">
          <cell r="C72" t="str">
            <v>°C</v>
          </cell>
        </row>
        <row r="73">
          <cell r="C73" t="str">
            <v>GHG</v>
          </cell>
        </row>
        <row r="74">
          <cell r="C74" t="str">
            <v>FYR</v>
          </cell>
        </row>
        <row r="75">
          <cell r="C75" t="str">
            <v>GKG</v>
          </cell>
        </row>
        <row r="76">
          <cell r="C76" t="str">
            <v>GLI</v>
          </cell>
        </row>
        <row r="77">
          <cell r="C77" t="str">
            <v>GAL</v>
          </cell>
        </row>
        <row r="78">
          <cell r="C78" t="str">
            <v>GPM</v>
          </cell>
        </row>
        <row r="79">
          <cell r="C79" t="str">
            <v>GM</v>
          </cell>
        </row>
        <row r="80">
          <cell r="C80" t="str">
            <v>GM2</v>
          </cell>
        </row>
        <row r="81">
          <cell r="C81" t="str">
            <v>BPH</v>
          </cell>
        </row>
        <row r="82">
          <cell r="C82" t="str">
            <v>µGQ</v>
          </cell>
        </row>
        <row r="83">
          <cell r="C83" t="str">
            <v>GRO</v>
          </cell>
        </row>
        <row r="84">
          <cell r="C84" t="str">
            <v>NG</v>
          </cell>
        </row>
        <row r="85">
          <cell r="C85" t="str">
            <v>H</v>
          </cell>
        </row>
        <row r="86">
          <cell r="C86" t="str">
            <v>HA</v>
          </cell>
        </row>
        <row r="87">
          <cell r="C87" t="str">
            <v>HL</v>
          </cell>
        </row>
        <row r="88">
          <cell r="C88" t="str">
            <v>HPA</v>
          </cell>
        </row>
        <row r="89">
          <cell r="C89" t="str">
            <v>HZ</v>
          </cell>
        </row>
        <row r="90">
          <cell r="C90" t="str">
            <v>"</v>
          </cell>
        </row>
        <row r="91">
          <cell r="C91" t="str">
            <v>"2</v>
          </cell>
        </row>
        <row r="92">
          <cell r="C92" t="str">
            <v>"3</v>
          </cell>
        </row>
        <row r="93">
          <cell r="C93" t="str">
            <v>J</v>
          </cell>
        </row>
        <row r="94">
          <cell r="C94" t="str">
            <v>YR</v>
          </cell>
        </row>
        <row r="95">
          <cell r="C95" t="str">
            <v>JKG</v>
          </cell>
        </row>
        <row r="96">
          <cell r="C96" t="str">
            <v>JMO</v>
          </cell>
        </row>
        <row r="97">
          <cell r="C97" t="str">
            <v>K</v>
          </cell>
        </row>
        <row r="98">
          <cell r="C98" t="str">
            <v>KA</v>
          </cell>
        </row>
        <row r="99">
          <cell r="C99" t="str">
            <v>CAN</v>
          </cell>
        </row>
        <row r="100">
          <cell r="C100" t="str">
            <v>CAR</v>
          </cell>
        </row>
        <row r="101">
          <cell r="C101" t="str">
            <v>KBK</v>
          </cell>
        </row>
        <row r="102">
          <cell r="C102" t="str">
            <v>KGF</v>
          </cell>
        </row>
        <row r="103">
          <cell r="C103" t="str">
            <v>KGK</v>
          </cell>
        </row>
        <row r="104">
          <cell r="C104" t="str">
            <v>KGM</v>
          </cell>
        </row>
        <row r="105">
          <cell r="C105" t="str">
            <v>KGS</v>
          </cell>
        </row>
        <row r="106">
          <cell r="C106" t="str">
            <v>PGL</v>
          </cell>
        </row>
        <row r="107">
          <cell r="C107" t="str">
            <v>KAI</v>
          </cell>
        </row>
        <row r="108">
          <cell r="C108" t="str">
            <v>KHZ</v>
          </cell>
        </row>
        <row r="109">
          <cell r="C109" t="str">
            <v>CRT</v>
          </cell>
        </row>
        <row r="110">
          <cell r="C110" t="str">
            <v>KJ</v>
          </cell>
        </row>
        <row r="111">
          <cell r="C111" t="str">
            <v>KJK</v>
          </cell>
        </row>
        <row r="112">
          <cell r="C112" t="str">
            <v>KJM</v>
          </cell>
        </row>
        <row r="113">
          <cell r="C113" t="str">
            <v>KM</v>
          </cell>
        </row>
        <row r="114">
          <cell r="C114" t="str">
            <v>KM2</v>
          </cell>
        </row>
        <row r="115">
          <cell r="C115" t="str">
            <v>KMH</v>
          </cell>
        </row>
        <row r="116">
          <cell r="C116" t="str">
            <v>KMK</v>
          </cell>
        </row>
        <row r="117">
          <cell r="C117" t="str">
            <v>KMN</v>
          </cell>
        </row>
        <row r="118">
          <cell r="C118" t="str">
            <v>KMS</v>
          </cell>
        </row>
        <row r="119">
          <cell r="C119" t="str">
            <v>KOH</v>
          </cell>
        </row>
        <row r="120">
          <cell r="C120" t="str">
            <v>KPA</v>
          </cell>
        </row>
        <row r="121">
          <cell r="C121" t="str">
            <v>LT</v>
          </cell>
        </row>
        <row r="122">
          <cell r="C122" t="str">
            <v>KV</v>
          </cell>
        </row>
        <row r="123">
          <cell r="C123" t="str">
            <v>KVA</v>
          </cell>
        </row>
        <row r="124">
          <cell r="C124" t="str">
            <v>KW</v>
          </cell>
        </row>
        <row r="125">
          <cell r="C125" t="str">
            <v>KWH</v>
          </cell>
        </row>
        <row r="126">
          <cell r="C126" t="str">
            <v>KIK</v>
          </cell>
        </row>
        <row r="127">
          <cell r="C127" t="str">
            <v>L</v>
          </cell>
        </row>
        <row r="128">
          <cell r="C128" t="str">
            <v>LMI</v>
          </cell>
        </row>
        <row r="129">
          <cell r="C129" t="str">
            <v>LB</v>
          </cell>
        </row>
        <row r="130">
          <cell r="C130" t="str">
            <v>AU</v>
          </cell>
        </row>
        <row r="131">
          <cell r="C131" t="str">
            <v>LHK</v>
          </cell>
        </row>
        <row r="132">
          <cell r="C132" t="str">
            <v>LMS</v>
          </cell>
        </row>
        <row r="133">
          <cell r="C133" t="str">
            <v>LPH</v>
          </cell>
        </row>
        <row r="134">
          <cell r="C134" t="str">
            <v>M%</v>
          </cell>
        </row>
        <row r="135">
          <cell r="C135" t="str">
            <v>M%O</v>
          </cell>
        </row>
        <row r="136">
          <cell r="C136" t="str">
            <v>M/S</v>
          </cell>
        </row>
        <row r="137">
          <cell r="C137" t="str">
            <v>M2</v>
          </cell>
        </row>
        <row r="138">
          <cell r="C138" t="str">
            <v>M-2</v>
          </cell>
        </row>
        <row r="139">
          <cell r="C139" t="str">
            <v>M2S</v>
          </cell>
        </row>
        <row r="140">
          <cell r="C140" t="str">
            <v>M3S</v>
          </cell>
        </row>
        <row r="141">
          <cell r="C141" t="str">
            <v>MA</v>
          </cell>
        </row>
        <row r="142">
          <cell r="C142" t="str">
            <v>MBA</v>
          </cell>
        </row>
        <row r="143">
          <cell r="C143" t="str">
            <v>MBZ</v>
          </cell>
        </row>
        <row r="144">
          <cell r="C144" t="str">
            <v>MEJ</v>
          </cell>
        </row>
        <row r="145">
          <cell r="C145" t="str">
            <v>MG</v>
          </cell>
        </row>
        <row r="146">
          <cell r="C146" t="str">
            <v>MGE</v>
          </cell>
        </row>
        <row r="147">
          <cell r="C147" t="str">
            <v>MGG</v>
          </cell>
        </row>
        <row r="148">
          <cell r="C148" t="str">
            <v>MGK</v>
          </cell>
        </row>
        <row r="149">
          <cell r="C149" t="str">
            <v>MGL</v>
          </cell>
        </row>
        <row r="150">
          <cell r="C150" t="str">
            <v>MGQ</v>
          </cell>
        </row>
        <row r="151">
          <cell r="C151" t="str">
            <v>MGW</v>
          </cell>
        </row>
        <row r="152">
          <cell r="C152" t="str">
            <v>MHZ</v>
          </cell>
        </row>
        <row r="153">
          <cell r="C153" t="str">
            <v>MI</v>
          </cell>
        </row>
        <row r="154">
          <cell r="C154" t="str">
            <v>MI2</v>
          </cell>
        </row>
        <row r="155">
          <cell r="C155" t="str">
            <v>µM</v>
          </cell>
        </row>
        <row r="156">
          <cell r="C156" t="str">
            <v>MIN</v>
          </cell>
        </row>
        <row r="157">
          <cell r="C157" t="str">
            <v>MIS</v>
          </cell>
        </row>
        <row r="158">
          <cell r="C158" t="str">
            <v>MIJ</v>
          </cell>
        </row>
        <row r="159">
          <cell r="C159" t="str">
            <v>ML</v>
          </cell>
        </row>
        <row r="160">
          <cell r="C160" t="str">
            <v>MLK</v>
          </cell>
        </row>
        <row r="161">
          <cell r="C161" t="str">
            <v>MLI</v>
          </cell>
        </row>
        <row r="162">
          <cell r="C162" t="str">
            <v>MM</v>
          </cell>
        </row>
        <row r="163">
          <cell r="C163" t="str">
            <v>MM2</v>
          </cell>
        </row>
        <row r="164">
          <cell r="C164" t="str">
            <v>MMA</v>
          </cell>
        </row>
        <row r="165">
          <cell r="C165" t="str">
            <v>MMG</v>
          </cell>
        </row>
        <row r="166">
          <cell r="C166" t="str">
            <v>MMH</v>
          </cell>
        </row>
        <row r="167">
          <cell r="C167" t="str">
            <v>MMK</v>
          </cell>
        </row>
        <row r="168">
          <cell r="C168" t="str">
            <v>MMO</v>
          </cell>
        </row>
        <row r="169">
          <cell r="C169" t="str">
            <v>MM3</v>
          </cell>
        </row>
        <row r="170">
          <cell r="C170" t="str">
            <v>MMS</v>
          </cell>
        </row>
        <row r="171">
          <cell r="C171" t="str">
            <v>MNM</v>
          </cell>
        </row>
        <row r="172">
          <cell r="C172" t="str">
            <v>MOK</v>
          </cell>
        </row>
        <row r="173">
          <cell r="C173" t="str">
            <v>MOL</v>
          </cell>
        </row>
        <row r="174">
          <cell r="C174" t="str">
            <v>MON</v>
          </cell>
        </row>
        <row r="175">
          <cell r="C175" t="str">
            <v>MPA</v>
          </cell>
        </row>
        <row r="176">
          <cell r="C176" t="str">
            <v>MPB</v>
          </cell>
        </row>
        <row r="177">
          <cell r="C177" t="str">
            <v>MPG</v>
          </cell>
        </row>
        <row r="178">
          <cell r="C178" t="str">
            <v>MPM</v>
          </cell>
        </row>
        <row r="179">
          <cell r="C179" t="str">
            <v>MPS</v>
          </cell>
        </row>
        <row r="180">
          <cell r="C180" t="str">
            <v>MPT</v>
          </cell>
        </row>
        <row r="181">
          <cell r="C181" t="str">
            <v>MPZ</v>
          </cell>
        </row>
        <row r="182">
          <cell r="C182" t="str">
            <v>M3H</v>
          </cell>
        </row>
        <row r="183">
          <cell r="C183" t="str">
            <v>MSE</v>
          </cell>
        </row>
        <row r="184">
          <cell r="C184" t="str">
            <v>MS2</v>
          </cell>
        </row>
        <row r="185">
          <cell r="C185" t="str">
            <v>MTE</v>
          </cell>
        </row>
        <row r="186">
          <cell r="C186" t="str">
            <v>M/H</v>
          </cell>
        </row>
        <row r="187">
          <cell r="C187" t="str">
            <v>MV</v>
          </cell>
        </row>
        <row r="188">
          <cell r="C188" t="str">
            <v>PCT</v>
          </cell>
        </row>
        <row r="189">
          <cell r="C189" t="str">
            <v>VA</v>
          </cell>
        </row>
        <row r="190">
          <cell r="C190" t="str">
            <v>MWH</v>
          </cell>
        </row>
        <row r="191">
          <cell r="C191" t="str">
            <v>N</v>
          </cell>
        </row>
        <row r="192">
          <cell r="C192" t="str">
            <v>NAM</v>
          </cell>
        </row>
        <row r="193">
          <cell r="C193" t="str">
            <v>NM</v>
          </cell>
        </row>
        <row r="194">
          <cell r="C194" t="str">
            <v>NS</v>
          </cell>
        </row>
        <row r="195">
          <cell r="C195" t="str">
            <v>OHM</v>
          </cell>
        </row>
        <row r="196">
          <cell r="C196" t="str">
            <v>OC</v>
          </cell>
        </row>
        <row r="197">
          <cell r="C197" t="str">
            <v>FOZ</v>
          </cell>
        </row>
        <row r="198">
          <cell r="C198" t="str">
            <v>P</v>
          </cell>
        </row>
        <row r="199">
          <cell r="C199" t="str">
            <v>PA</v>
          </cell>
        </row>
        <row r="200">
          <cell r="C200" t="str">
            <v>PAA</v>
          </cell>
        </row>
        <row r="201">
          <cell r="C201" t="str">
            <v>PAS</v>
          </cell>
        </row>
        <row r="202">
          <cell r="C202" t="str">
            <v>PKR</v>
          </cell>
        </row>
        <row r="203">
          <cell r="C203" t="str">
            <v>PMI</v>
          </cell>
        </row>
        <row r="204">
          <cell r="C204" t="str">
            <v>PPB</v>
          </cell>
        </row>
        <row r="205">
          <cell r="C205" t="str">
            <v>PPM</v>
          </cell>
        </row>
        <row r="206">
          <cell r="C206" t="str">
            <v>PPT</v>
          </cell>
        </row>
        <row r="207">
          <cell r="C207" t="str">
            <v>PRS</v>
          </cell>
        </row>
        <row r="208">
          <cell r="C208" t="str">
            <v>MS</v>
          </cell>
        </row>
        <row r="209">
          <cell r="C209" t="str">
            <v>PT</v>
          </cell>
        </row>
        <row r="210">
          <cell r="C210" t="str">
            <v>QT</v>
          </cell>
        </row>
        <row r="211">
          <cell r="C211" t="str">
            <v>RHO</v>
          </cell>
        </row>
        <row r="212">
          <cell r="C212" t="str">
            <v>ROL</v>
          </cell>
        </row>
        <row r="213">
          <cell r="C213" t="str">
            <v>S</v>
          </cell>
        </row>
        <row r="214">
          <cell r="C214" t="str">
            <v>SET</v>
          </cell>
        </row>
        <row r="215">
          <cell r="C215" t="str">
            <v>HR</v>
          </cell>
        </row>
        <row r="216">
          <cell r="C216" t="str">
            <v>DAY</v>
          </cell>
        </row>
        <row r="217">
          <cell r="C217" t="str">
            <v>TC3</v>
          </cell>
        </row>
        <row r="218">
          <cell r="C218" t="str">
            <v>TES</v>
          </cell>
        </row>
        <row r="219">
          <cell r="C219" t="str">
            <v>T</v>
          </cell>
        </row>
        <row r="220">
          <cell r="C220" t="str">
            <v>TM3</v>
          </cell>
        </row>
        <row r="221">
          <cell r="C221" t="str">
            <v>TO</v>
          </cell>
        </row>
        <row r="222">
          <cell r="C222" t="str">
            <v>TON</v>
          </cell>
        </row>
        <row r="223">
          <cell r="C223" t="str">
            <v>µGL</v>
          </cell>
        </row>
        <row r="224">
          <cell r="C224" t="str">
            <v>V</v>
          </cell>
        </row>
        <row r="225">
          <cell r="C225" t="str">
            <v>V%</v>
          </cell>
        </row>
        <row r="226">
          <cell r="C226" t="str">
            <v>V%O</v>
          </cell>
        </row>
        <row r="227">
          <cell r="C227" t="str">
            <v>MSC</v>
          </cell>
        </row>
        <row r="228">
          <cell r="C228" t="str">
            <v>MPL</v>
          </cell>
        </row>
        <row r="229">
          <cell r="C229" t="str">
            <v>VAL</v>
          </cell>
        </row>
        <row r="230">
          <cell r="C230" t="str">
            <v>VPB</v>
          </cell>
        </row>
        <row r="231">
          <cell r="C231" t="str">
            <v>VPM</v>
          </cell>
        </row>
        <row r="232">
          <cell r="C232" t="str">
            <v>VPT</v>
          </cell>
        </row>
        <row r="233">
          <cell r="C233" t="str">
            <v>W</v>
          </cell>
        </row>
        <row r="234">
          <cell r="C234" t="str">
            <v>WK</v>
          </cell>
        </row>
        <row r="235">
          <cell r="C235" t="str">
            <v>WRK</v>
          </cell>
        </row>
        <row r="236">
          <cell r="C236" t="str">
            <v>YD</v>
          </cell>
        </row>
        <row r="237">
          <cell r="C237" t="str">
            <v>YD2</v>
          </cell>
        </row>
        <row r="238">
          <cell r="C238" t="str">
            <v>YD3</v>
          </cell>
        </row>
      </sheetData>
      <sheetData sheetId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3" Type="http://schemas.openxmlformats.org/officeDocument/2006/relationships/printerSettings" Target="../printerSettings/printerSettings1.bin"/><Relationship Id="rId7" Type="http://schemas.openxmlformats.org/officeDocument/2006/relationships/oleObject" Target="../embeddings/oleObject1.bin"/><Relationship Id="rId12" Type="http://schemas.openxmlformats.org/officeDocument/2006/relationships/image" Target="../media/image3.emf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6" Type="http://schemas.openxmlformats.org/officeDocument/2006/relationships/vmlDrawing" Target="../drawings/vmlDrawing2.vml"/><Relationship Id="rId11" Type="http://schemas.openxmlformats.org/officeDocument/2006/relationships/oleObject" Target="../embeddings/oleObject3.bin"/><Relationship Id="rId5" Type="http://schemas.openxmlformats.org/officeDocument/2006/relationships/vmlDrawing" Target="../drawings/vmlDrawing1.vml"/><Relationship Id="rId10" Type="http://schemas.openxmlformats.org/officeDocument/2006/relationships/image" Target="../media/image2.emf"/><Relationship Id="rId4" Type="http://schemas.openxmlformats.org/officeDocument/2006/relationships/drawing" Target="../drawings/drawing1.xml"/><Relationship Id="rId9" Type="http://schemas.openxmlformats.org/officeDocument/2006/relationships/oleObject" Target="../embeddings/oleObject2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637"/>
  <sheetViews>
    <sheetView tabSelected="1" view="pageBreakPreview" zoomScaleNormal="100" zoomScaleSheetLayoutView="100" workbookViewId="0">
      <pane ySplit="17" topLeftCell="A18" activePane="bottomLeft" state="frozen"/>
      <selection pane="bottomLeft" activeCell="H17" sqref="H17"/>
    </sheetView>
  </sheetViews>
  <sheetFormatPr defaultColWidth="9.28515625" defaultRowHeight="12" x14ac:dyDescent="0.2"/>
  <cols>
    <col min="1" max="1" width="14.42578125" style="51" customWidth="1"/>
    <col min="2" max="2" width="59.5703125" style="51" customWidth="1"/>
    <col min="3" max="3" width="8.5703125" style="52" customWidth="1"/>
    <col min="4" max="4" width="11.42578125" style="198" customWidth="1"/>
    <col min="5" max="5" width="13.7109375" style="131" customWidth="1"/>
    <col min="6" max="6" width="1.42578125" style="51" customWidth="1"/>
    <col min="7" max="7" width="15.140625" style="51" customWidth="1"/>
    <col min="8" max="8" width="8.140625" style="51" customWidth="1"/>
    <col min="9" max="9" width="13" style="51" customWidth="1"/>
    <col min="10" max="10" width="38.140625" style="51" bestFit="1" customWidth="1"/>
    <col min="11" max="11" width="14.5703125" style="128" bestFit="1" customWidth="1"/>
    <col min="12" max="16384" width="9.28515625" style="51"/>
  </cols>
  <sheetData>
    <row r="1" spans="1:7" ht="12" customHeight="1" x14ac:dyDescent="0.2">
      <c r="A1" s="7"/>
      <c r="B1" s="7"/>
      <c r="C1" s="7"/>
      <c r="D1" s="57"/>
    </row>
    <row r="2" spans="1:7" ht="12" customHeight="1" x14ac:dyDescent="0.2">
      <c r="A2" s="7"/>
      <c r="B2" s="7"/>
      <c r="C2" s="7"/>
      <c r="D2" s="57"/>
    </row>
    <row r="3" spans="1:7" ht="12" customHeight="1" x14ac:dyDescent="0.2">
      <c r="A3" s="7"/>
      <c r="B3" s="7"/>
      <c r="C3" s="7"/>
      <c r="D3" s="57"/>
    </row>
    <row r="4" spans="1:7" ht="12" customHeight="1" x14ac:dyDescent="0.2">
      <c r="A4" s="7"/>
      <c r="B4" s="7"/>
      <c r="C4" s="7"/>
      <c r="D4" s="57"/>
    </row>
    <row r="5" spans="1:7" ht="12" customHeight="1" x14ac:dyDescent="0.2">
      <c r="A5" s="7"/>
      <c r="B5" s="7"/>
      <c r="C5" s="7"/>
      <c r="D5" s="57"/>
    </row>
    <row r="6" spans="1:7" ht="12" customHeight="1" x14ac:dyDescent="0.2">
      <c r="A6" s="7"/>
      <c r="B6" s="7"/>
      <c r="C6" s="7"/>
      <c r="D6" s="57"/>
    </row>
    <row r="7" spans="1:7" ht="12" customHeight="1" x14ac:dyDescent="0.2">
      <c r="A7" s="7"/>
      <c r="B7" s="7"/>
      <c r="C7" s="7"/>
      <c r="D7" s="57"/>
    </row>
    <row r="8" spans="1:7" ht="12" customHeight="1" x14ac:dyDescent="0.2">
      <c r="A8" s="7"/>
      <c r="B8" s="7"/>
      <c r="C8" s="7"/>
      <c r="D8" s="57"/>
    </row>
    <row r="9" spans="1:7" ht="12" customHeight="1" x14ac:dyDescent="0.2">
      <c r="A9" s="7"/>
      <c r="B9" s="7"/>
      <c r="C9" s="7"/>
      <c r="D9" s="57"/>
    </row>
    <row r="10" spans="1:7" ht="12" customHeight="1" x14ac:dyDescent="0.2">
      <c r="A10" s="7"/>
      <c r="B10" s="7"/>
      <c r="C10" s="7"/>
      <c r="D10" s="57"/>
    </row>
    <row r="11" spans="1:7" ht="11.25" x14ac:dyDescent="0.2">
      <c r="A11" s="129"/>
      <c r="B11" s="129"/>
      <c r="C11" s="129"/>
      <c r="D11" s="130"/>
      <c r="E11" s="345" t="s">
        <v>119</v>
      </c>
      <c r="F11" s="345"/>
      <c r="G11" s="345"/>
    </row>
    <row r="12" spans="1:7" ht="11.25" x14ac:dyDescent="0.2">
      <c r="A12" s="129"/>
      <c r="B12" s="129"/>
      <c r="C12" s="129"/>
      <c r="D12" s="130"/>
      <c r="E12" s="340"/>
      <c r="F12" s="325" t="s">
        <v>6063</v>
      </c>
      <c r="G12" s="327">
        <v>45413</v>
      </c>
    </row>
    <row r="13" spans="1:7" ht="18" customHeight="1" x14ac:dyDescent="0.2">
      <c r="A13" s="347" t="s">
        <v>2779</v>
      </c>
      <c r="B13" s="347"/>
      <c r="C13" s="347"/>
      <c r="D13" s="347"/>
      <c r="E13" s="341"/>
      <c r="F13" s="341"/>
      <c r="G13" s="341"/>
    </row>
    <row r="14" spans="1:7" ht="12" customHeight="1" x14ac:dyDescent="0.2">
      <c r="A14" s="7"/>
      <c r="B14" s="7"/>
      <c r="C14" s="7"/>
      <c r="D14" s="57"/>
    </row>
    <row r="15" spans="1:7" ht="12" customHeight="1" x14ac:dyDescent="0.2">
      <c r="A15" s="1"/>
      <c r="B15" s="1"/>
      <c r="C15" s="15"/>
      <c r="D15" s="57"/>
      <c r="E15" s="57" t="s">
        <v>1732</v>
      </c>
    </row>
    <row r="16" spans="1:7" ht="12.75" x14ac:dyDescent="0.2">
      <c r="A16" s="348" t="s">
        <v>1733</v>
      </c>
      <c r="B16" s="349"/>
      <c r="C16" s="349"/>
      <c r="D16" s="349"/>
      <c r="E16" s="350"/>
      <c r="F16" s="132"/>
    </row>
    <row r="17" spans="1:11" s="136" customFormat="1" ht="11.25" x14ac:dyDescent="0.2">
      <c r="A17" s="133" t="s">
        <v>94</v>
      </c>
      <c r="B17" s="133" t="s">
        <v>1734</v>
      </c>
      <c r="C17" s="133" t="s">
        <v>1735</v>
      </c>
      <c r="D17" s="134" t="s">
        <v>1736</v>
      </c>
      <c r="E17" s="135" t="s">
        <v>96</v>
      </c>
      <c r="G17" s="369" t="s">
        <v>6092</v>
      </c>
      <c r="H17" s="362">
        <v>0</v>
      </c>
      <c r="I17" s="213" t="s">
        <v>2920</v>
      </c>
      <c r="J17" s="136" t="s">
        <v>5994</v>
      </c>
      <c r="K17" s="137"/>
    </row>
    <row r="18" spans="1:11" s="139" customFormat="1" ht="11.25" x14ac:dyDescent="0.2">
      <c r="A18" s="138" t="s">
        <v>1737</v>
      </c>
      <c r="C18" s="140"/>
      <c r="D18" s="141"/>
      <c r="E18" s="142"/>
      <c r="K18" s="143"/>
    </row>
    <row r="19" spans="1:11" s="139" customFormat="1" ht="11.25" x14ac:dyDescent="0.2">
      <c r="A19" s="144" t="s">
        <v>1738</v>
      </c>
      <c r="C19" s="140"/>
      <c r="D19" s="145"/>
      <c r="E19" s="142"/>
      <c r="I19" s="236"/>
      <c r="K19" s="143"/>
    </row>
    <row r="20" spans="1:11" ht="11.25" x14ac:dyDescent="0.2">
      <c r="A20" s="144" t="s">
        <v>1739</v>
      </c>
      <c r="B20" s="139"/>
      <c r="C20" s="140"/>
      <c r="D20" s="146"/>
      <c r="E20" s="142"/>
      <c r="F20" s="147"/>
      <c r="I20" s="237"/>
    </row>
    <row r="21" spans="1:11" ht="11.25" x14ac:dyDescent="0.2">
      <c r="A21" s="148" t="s">
        <v>1740</v>
      </c>
      <c r="B21" s="149" t="s">
        <v>4274</v>
      </c>
      <c r="C21" s="150" t="s">
        <v>1741</v>
      </c>
      <c r="D21" s="204">
        <v>44.7</v>
      </c>
      <c r="E21" s="180">
        <f>((100-$H$17)/100)*D21</f>
        <v>44.7</v>
      </c>
      <c r="F21" s="147"/>
      <c r="I21" s="111" t="s">
        <v>3782</v>
      </c>
      <c r="J21" s="151" t="s">
        <v>5450</v>
      </c>
    </row>
    <row r="22" spans="1:11" ht="11.25" x14ac:dyDescent="0.2">
      <c r="A22" s="152" t="s">
        <v>1742</v>
      </c>
      <c r="B22" s="149" t="s">
        <v>4275</v>
      </c>
      <c r="C22" s="153" t="s">
        <v>1743</v>
      </c>
      <c r="D22" s="204">
        <v>64.2</v>
      </c>
      <c r="E22" s="180">
        <f t="shared" ref="E22:E85" si="0">((100-$H$17)/100)*D22</f>
        <v>64.2</v>
      </c>
      <c r="F22" s="147"/>
      <c r="I22" s="111" t="s">
        <v>3783</v>
      </c>
      <c r="J22" s="151" t="s">
        <v>5453</v>
      </c>
    </row>
    <row r="23" spans="1:11" ht="11.25" x14ac:dyDescent="0.2">
      <c r="A23" s="152" t="s">
        <v>1744</v>
      </c>
      <c r="B23" s="149" t="s">
        <v>4276</v>
      </c>
      <c r="C23" s="150" t="s">
        <v>1745</v>
      </c>
      <c r="D23" s="204">
        <v>91.9</v>
      </c>
      <c r="E23" s="180">
        <f t="shared" si="0"/>
        <v>91.9</v>
      </c>
      <c r="F23" s="147"/>
      <c r="I23" s="111" t="s">
        <v>3784</v>
      </c>
      <c r="J23" s="151" t="s">
        <v>5456</v>
      </c>
    </row>
    <row r="24" spans="1:11" ht="11.25" x14ac:dyDescent="0.2">
      <c r="A24" s="152" t="s">
        <v>1746</v>
      </c>
      <c r="B24" s="149" t="s">
        <v>4277</v>
      </c>
      <c r="C24" s="153" t="s">
        <v>1747</v>
      </c>
      <c r="D24" s="204">
        <v>145.69999999999999</v>
      </c>
      <c r="E24" s="180">
        <f t="shared" si="0"/>
        <v>145.69999999999999</v>
      </c>
      <c r="F24" s="147"/>
      <c r="I24" s="111" t="s">
        <v>3785</v>
      </c>
      <c r="J24" s="151" t="s">
        <v>5459</v>
      </c>
    </row>
    <row r="25" spans="1:11" ht="11.25" x14ac:dyDescent="0.2">
      <c r="A25" s="152" t="s">
        <v>1748</v>
      </c>
      <c r="B25" s="149" t="s">
        <v>4278</v>
      </c>
      <c r="C25" s="153" t="s">
        <v>1749</v>
      </c>
      <c r="D25" s="204">
        <v>247.8</v>
      </c>
      <c r="E25" s="180">
        <f t="shared" si="0"/>
        <v>247.8</v>
      </c>
      <c r="F25" s="147"/>
      <c r="I25" s="111" t="s">
        <v>3786</v>
      </c>
      <c r="J25" s="151" t="s">
        <v>5461</v>
      </c>
    </row>
    <row r="26" spans="1:11" s="154" customFormat="1" x14ac:dyDescent="0.2">
      <c r="A26" s="152" t="s">
        <v>1750</v>
      </c>
      <c r="B26" s="149" t="s">
        <v>4279</v>
      </c>
      <c r="C26" s="153" t="s">
        <v>1751</v>
      </c>
      <c r="D26" s="204">
        <v>388</v>
      </c>
      <c r="E26" s="180">
        <f t="shared" si="0"/>
        <v>388</v>
      </c>
      <c r="F26" s="147"/>
      <c r="G26" s="168"/>
      <c r="H26" s="51"/>
      <c r="I26" s="111" t="s">
        <v>3787</v>
      </c>
      <c r="J26" s="151" t="s">
        <v>5463</v>
      </c>
      <c r="K26" s="128"/>
    </row>
    <row r="27" spans="1:11" s="155" customFormat="1" x14ac:dyDescent="0.2">
      <c r="A27" s="152" t="s">
        <v>1752</v>
      </c>
      <c r="B27" s="149" t="s">
        <v>4280</v>
      </c>
      <c r="C27" s="153" t="s">
        <v>1753</v>
      </c>
      <c r="D27" s="204">
        <v>598.20000000000005</v>
      </c>
      <c r="E27" s="180">
        <f t="shared" si="0"/>
        <v>598.20000000000005</v>
      </c>
      <c r="F27" s="147"/>
      <c r="G27" s="283"/>
      <c r="H27" s="51"/>
      <c r="I27" s="111" t="s">
        <v>3788</v>
      </c>
      <c r="J27" s="151" t="s">
        <v>5465</v>
      </c>
      <c r="K27" s="128"/>
    </row>
    <row r="28" spans="1:11" s="155" customFormat="1" x14ac:dyDescent="0.2">
      <c r="A28" s="152" t="s">
        <v>1754</v>
      </c>
      <c r="B28" s="149" t="s">
        <v>4281</v>
      </c>
      <c r="C28" s="153" t="s">
        <v>1755</v>
      </c>
      <c r="D28" s="204">
        <v>923.6</v>
      </c>
      <c r="E28" s="180">
        <f t="shared" si="0"/>
        <v>923.6</v>
      </c>
      <c r="F28" s="147"/>
      <c r="G28" s="283"/>
      <c r="H28" s="51"/>
      <c r="I28" s="111" t="s">
        <v>3789</v>
      </c>
      <c r="J28" s="151" t="s">
        <v>5467</v>
      </c>
      <c r="K28" s="128"/>
    </row>
    <row r="29" spans="1:11" s="155" customFormat="1" x14ac:dyDescent="0.2">
      <c r="A29" s="152" t="s">
        <v>1756</v>
      </c>
      <c r="B29" s="149" t="s">
        <v>4282</v>
      </c>
      <c r="C29" s="153" t="s">
        <v>1757</v>
      </c>
      <c r="D29" s="204">
        <v>1197.5</v>
      </c>
      <c r="E29" s="180">
        <f t="shared" si="0"/>
        <v>1197.5</v>
      </c>
      <c r="F29" s="147"/>
      <c r="G29" s="283"/>
      <c r="H29" s="51"/>
      <c r="I29" s="111" t="s">
        <v>3790</v>
      </c>
      <c r="J29" s="151" t="s">
        <v>5469</v>
      </c>
      <c r="K29" s="128"/>
    </row>
    <row r="30" spans="1:11" ht="11.25" x14ac:dyDescent="0.2">
      <c r="A30" s="152" t="s">
        <v>1758</v>
      </c>
      <c r="B30" s="149" t="s">
        <v>4283</v>
      </c>
      <c r="C30" s="153" t="s">
        <v>1759</v>
      </c>
      <c r="D30" s="204">
        <v>1282</v>
      </c>
      <c r="E30" s="180">
        <f t="shared" si="0"/>
        <v>1282</v>
      </c>
      <c r="F30" s="147"/>
      <c r="I30" s="111" t="s">
        <v>3791</v>
      </c>
      <c r="J30" s="151" t="s">
        <v>5471</v>
      </c>
    </row>
    <row r="31" spans="1:11" ht="11.25" x14ac:dyDescent="0.2">
      <c r="A31" s="156" t="s">
        <v>1760</v>
      </c>
      <c r="B31" s="157" t="s">
        <v>4284</v>
      </c>
      <c r="C31" s="153" t="s">
        <v>1761</v>
      </c>
      <c r="D31" s="204">
        <v>41.7</v>
      </c>
      <c r="E31" s="180">
        <f t="shared" si="0"/>
        <v>41.7</v>
      </c>
      <c r="F31" s="147"/>
      <c r="I31" s="111" t="s">
        <v>3792</v>
      </c>
      <c r="J31" s="151" t="s">
        <v>5448</v>
      </c>
    </row>
    <row r="32" spans="1:11" ht="11.25" x14ac:dyDescent="0.2">
      <c r="A32" s="156" t="s">
        <v>1762</v>
      </c>
      <c r="B32" s="157" t="s">
        <v>4285</v>
      </c>
      <c r="C32" s="153" t="s">
        <v>1763</v>
      </c>
      <c r="D32" s="204">
        <v>47.4</v>
      </c>
      <c r="E32" s="180">
        <f t="shared" si="0"/>
        <v>47.4</v>
      </c>
      <c r="F32" s="147"/>
      <c r="I32" s="111" t="s">
        <v>3793</v>
      </c>
      <c r="J32" s="151" t="s">
        <v>5451</v>
      </c>
    </row>
    <row r="33" spans="1:11" ht="11.25" x14ac:dyDescent="0.2">
      <c r="A33" s="156" t="s">
        <v>1764</v>
      </c>
      <c r="B33" s="157" t="s">
        <v>4286</v>
      </c>
      <c r="C33" s="153" t="s">
        <v>1765</v>
      </c>
      <c r="D33" s="204">
        <v>75.8</v>
      </c>
      <c r="E33" s="180">
        <f t="shared" si="0"/>
        <v>75.8</v>
      </c>
      <c r="F33" s="147"/>
      <c r="I33" s="111" t="s">
        <v>3794</v>
      </c>
      <c r="J33" s="151" t="s">
        <v>5454</v>
      </c>
    </row>
    <row r="34" spans="1:11" ht="11.25" x14ac:dyDescent="0.2">
      <c r="A34" s="156" t="s">
        <v>1766</v>
      </c>
      <c r="B34" s="157" t="s">
        <v>4287</v>
      </c>
      <c r="C34" s="153" t="s">
        <v>1767</v>
      </c>
      <c r="D34" s="204">
        <v>124</v>
      </c>
      <c r="E34" s="180">
        <f t="shared" si="0"/>
        <v>124</v>
      </c>
      <c r="I34" s="111" t="s">
        <v>3795</v>
      </c>
      <c r="J34" s="151" t="s">
        <v>5457</v>
      </c>
    </row>
    <row r="35" spans="1:11" ht="11.25" x14ac:dyDescent="0.2">
      <c r="A35" s="156" t="s">
        <v>1768</v>
      </c>
      <c r="B35" s="157" t="s">
        <v>4288</v>
      </c>
      <c r="C35" s="153" t="s">
        <v>1769</v>
      </c>
      <c r="D35" s="204">
        <v>187.7</v>
      </c>
      <c r="E35" s="180">
        <f t="shared" si="0"/>
        <v>187.7</v>
      </c>
      <c r="I35" s="111" t="s">
        <v>3796</v>
      </c>
      <c r="J35" s="151" t="s">
        <v>5460</v>
      </c>
    </row>
    <row r="36" spans="1:11" ht="11.25" x14ac:dyDescent="0.2">
      <c r="A36" s="156" t="s">
        <v>1770</v>
      </c>
      <c r="B36" s="149" t="s">
        <v>4289</v>
      </c>
      <c r="C36" s="153" t="s">
        <v>1771</v>
      </c>
      <c r="D36" s="204">
        <v>283.89999999999998</v>
      </c>
      <c r="E36" s="180">
        <f t="shared" si="0"/>
        <v>283.89999999999998</v>
      </c>
      <c r="I36" s="111" t="s">
        <v>3797</v>
      </c>
      <c r="J36" s="151" t="s">
        <v>5462</v>
      </c>
    </row>
    <row r="37" spans="1:11" s="154" customFormat="1" x14ac:dyDescent="0.2">
      <c r="A37" s="156" t="s">
        <v>1772</v>
      </c>
      <c r="B37" s="157" t="s">
        <v>4290</v>
      </c>
      <c r="C37" s="153" t="s">
        <v>1773</v>
      </c>
      <c r="D37" s="204">
        <v>460.2</v>
      </c>
      <c r="E37" s="180">
        <f t="shared" si="0"/>
        <v>460.2</v>
      </c>
      <c r="F37" s="51"/>
      <c r="G37" s="168"/>
      <c r="H37" s="51"/>
      <c r="I37" s="111" t="s">
        <v>3798</v>
      </c>
      <c r="J37" s="151" t="s">
        <v>5464</v>
      </c>
      <c r="K37" s="128"/>
    </row>
    <row r="38" spans="1:11" s="155" customFormat="1" x14ac:dyDescent="0.2">
      <c r="A38" s="156" t="s">
        <v>1774</v>
      </c>
      <c r="B38" s="157" t="s">
        <v>4291</v>
      </c>
      <c r="C38" s="153" t="s">
        <v>1775</v>
      </c>
      <c r="D38" s="204">
        <v>694</v>
      </c>
      <c r="E38" s="180">
        <f t="shared" si="0"/>
        <v>694</v>
      </c>
      <c r="F38" s="51"/>
      <c r="G38" s="283"/>
      <c r="H38" s="51"/>
      <c r="I38" s="111" t="s">
        <v>3799</v>
      </c>
      <c r="J38" s="151" t="s">
        <v>5466</v>
      </c>
      <c r="K38" s="128"/>
    </row>
    <row r="39" spans="1:11" ht="11.25" x14ac:dyDescent="0.2">
      <c r="A39" s="156" t="s">
        <v>1776</v>
      </c>
      <c r="B39" s="157" t="s">
        <v>4292</v>
      </c>
      <c r="C39" s="153" t="s">
        <v>1777</v>
      </c>
      <c r="D39" s="204">
        <v>1166.4000000000001</v>
      </c>
      <c r="E39" s="180">
        <f t="shared" si="0"/>
        <v>1166.4000000000001</v>
      </c>
      <c r="I39" s="111" t="s">
        <v>3800</v>
      </c>
      <c r="J39" s="151" t="s">
        <v>5468</v>
      </c>
    </row>
    <row r="40" spans="1:11" ht="11.25" x14ac:dyDescent="0.2">
      <c r="A40" s="156" t="s">
        <v>1778</v>
      </c>
      <c r="B40" s="157" t="s">
        <v>4293</v>
      </c>
      <c r="C40" s="153" t="s">
        <v>1779</v>
      </c>
      <c r="D40" s="204">
        <v>1781.3</v>
      </c>
      <c r="E40" s="180">
        <f t="shared" si="0"/>
        <v>1781.3</v>
      </c>
      <c r="I40" s="111" t="s">
        <v>3801</v>
      </c>
      <c r="J40" s="151" t="s">
        <v>5470</v>
      </c>
    </row>
    <row r="41" spans="1:11" ht="11.25" x14ac:dyDescent="0.2">
      <c r="A41" s="156" t="s">
        <v>1780</v>
      </c>
      <c r="B41" s="157" t="s">
        <v>4294</v>
      </c>
      <c r="C41" s="153" t="s">
        <v>1781</v>
      </c>
      <c r="D41" s="204">
        <v>2032.9</v>
      </c>
      <c r="E41" s="180">
        <f t="shared" si="0"/>
        <v>2032.9</v>
      </c>
      <c r="I41" s="111" t="s">
        <v>3802</v>
      </c>
      <c r="J41" s="151" t="s">
        <v>5472</v>
      </c>
    </row>
    <row r="42" spans="1:11" ht="11.25" x14ac:dyDescent="0.2">
      <c r="A42" s="156" t="s">
        <v>1782</v>
      </c>
      <c r="B42" s="157" t="s">
        <v>4295</v>
      </c>
      <c r="C42" s="153" t="s">
        <v>1783</v>
      </c>
      <c r="D42" s="204">
        <v>42.8</v>
      </c>
      <c r="E42" s="180">
        <f t="shared" si="0"/>
        <v>42.8</v>
      </c>
      <c r="I42" s="111" t="s">
        <v>3803</v>
      </c>
      <c r="J42" s="151" t="s">
        <v>5449</v>
      </c>
    </row>
    <row r="43" spans="1:11" ht="11.25" x14ac:dyDescent="0.2">
      <c r="A43" s="156" t="s">
        <v>1784</v>
      </c>
      <c r="B43" s="157" t="s">
        <v>4296</v>
      </c>
      <c r="C43" s="153" t="s">
        <v>1785</v>
      </c>
      <c r="D43" s="204">
        <v>56.9</v>
      </c>
      <c r="E43" s="180">
        <f t="shared" si="0"/>
        <v>56.9</v>
      </c>
      <c r="I43" s="111" t="s">
        <v>3804</v>
      </c>
      <c r="J43" s="151" t="s">
        <v>5452</v>
      </c>
    </row>
    <row r="44" spans="1:11" ht="11.25" x14ac:dyDescent="0.2">
      <c r="A44" s="156" t="s">
        <v>1786</v>
      </c>
      <c r="B44" s="157" t="s">
        <v>4297</v>
      </c>
      <c r="C44" s="153" t="s">
        <v>1787</v>
      </c>
      <c r="D44" s="204">
        <v>89.9</v>
      </c>
      <c r="E44" s="180">
        <f t="shared" si="0"/>
        <v>89.9</v>
      </c>
      <c r="I44" s="111" t="s">
        <v>3805</v>
      </c>
      <c r="J44" s="151" t="s">
        <v>5455</v>
      </c>
    </row>
    <row r="45" spans="1:11" ht="11.25" x14ac:dyDescent="0.2">
      <c r="A45" s="156" t="s">
        <v>1788</v>
      </c>
      <c r="B45" s="157" t="s">
        <v>4298</v>
      </c>
      <c r="C45" s="153" t="s">
        <v>1789</v>
      </c>
      <c r="D45" s="204">
        <v>143.80000000000001</v>
      </c>
      <c r="E45" s="180">
        <f t="shared" si="0"/>
        <v>143.80000000000001</v>
      </c>
      <c r="I45" s="111" t="s">
        <v>3806</v>
      </c>
      <c r="J45" s="151" t="s">
        <v>5458</v>
      </c>
    </row>
    <row r="46" spans="1:11" ht="11.25" x14ac:dyDescent="0.2">
      <c r="A46" s="156" t="s">
        <v>1790</v>
      </c>
      <c r="B46" s="157" t="s">
        <v>4299</v>
      </c>
      <c r="C46" s="153" t="s">
        <v>1761</v>
      </c>
      <c r="D46" s="204">
        <v>42.2</v>
      </c>
      <c r="E46" s="180">
        <f t="shared" si="0"/>
        <v>42.2</v>
      </c>
      <c r="I46" s="111" t="s">
        <v>3807</v>
      </c>
      <c r="J46" s="151" t="s">
        <v>5478</v>
      </c>
    </row>
    <row r="47" spans="1:11" ht="11.25" x14ac:dyDescent="0.2">
      <c r="A47" s="156" t="s">
        <v>1791</v>
      </c>
      <c r="B47" s="157" t="s">
        <v>4300</v>
      </c>
      <c r="C47" s="150" t="s">
        <v>1792</v>
      </c>
      <c r="D47" s="14">
        <v>55.2</v>
      </c>
      <c r="E47" s="180">
        <f t="shared" si="0"/>
        <v>55.2</v>
      </c>
      <c r="I47" s="111" t="s">
        <v>3808</v>
      </c>
      <c r="J47" s="151" t="s">
        <v>5479</v>
      </c>
    </row>
    <row r="48" spans="1:11" ht="11.25" x14ac:dyDescent="0.2">
      <c r="A48" s="156" t="s">
        <v>1793</v>
      </c>
      <c r="B48" s="157" t="s">
        <v>4301</v>
      </c>
      <c r="C48" s="153" t="s">
        <v>1794</v>
      </c>
      <c r="D48" s="14">
        <v>83.5</v>
      </c>
      <c r="E48" s="180">
        <f t="shared" si="0"/>
        <v>83.5</v>
      </c>
      <c r="I48" s="111" t="s">
        <v>3809</v>
      </c>
      <c r="J48" s="151" t="s">
        <v>5480</v>
      </c>
    </row>
    <row r="49" spans="1:10" ht="11.25" x14ac:dyDescent="0.2">
      <c r="A49" s="156" t="s">
        <v>1795</v>
      </c>
      <c r="B49" s="157" t="s">
        <v>4302</v>
      </c>
      <c r="C49" s="153" t="s">
        <v>1796</v>
      </c>
      <c r="D49" s="14">
        <v>135.6</v>
      </c>
      <c r="E49" s="180">
        <f t="shared" si="0"/>
        <v>135.6</v>
      </c>
      <c r="I49" s="111" t="s">
        <v>3810</v>
      </c>
      <c r="J49" s="151" t="s">
        <v>5481</v>
      </c>
    </row>
    <row r="50" spans="1:10" ht="11.25" x14ac:dyDescent="0.2">
      <c r="A50" s="156" t="s">
        <v>1797</v>
      </c>
      <c r="B50" s="157" t="s">
        <v>4303</v>
      </c>
      <c r="C50" s="153" t="s">
        <v>1798</v>
      </c>
      <c r="D50" s="14">
        <v>206</v>
      </c>
      <c r="E50" s="180">
        <f t="shared" si="0"/>
        <v>206</v>
      </c>
      <c r="I50" s="111" t="s">
        <v>3811</v>
      </c>
      <c r="J50" s="151" t="s">
        <v>5482</v>
      </c>
    </row>
    <row r="51" spans="1:10" ht="11.25" x14ac:dyDescent="0.2">
      <c r="A51" s="156" t="s">
        <v>1799</v>
      </c>
      <c r="B51" s="157" t="s">
        <v>4304</v>
      </c>
      <c r="C51" s="153" t="s">
        <v>1800</v>
      </c>
      <c r="D51" s="14">
        <v>336</v>
      </c>
      <c r="E51" s="180">
        <f t="shared" si="0"/>
        <v>336</v>
      </c>
      <c r="I51" s="111" t="s">
        <v>3812</v>
      </c>
      <c r="J51" s="151" t="s">
        <v>5483</v>
      </c>
    </row>
    <row r="52" spans="1:10" ht="11.25" x14ac:dyDescent="0.2">
      <c r="A52" s="156" t="s">
        <v>1801</v>
      </c>
      <c r="B52" s="157" t="s">
        <v>4305</v>
      </c>
      <c r="C52" s="153" t="s">
        <v>1802</v>
      </c>
      <c r="D52" s="14">
        <v>511.1</v>
      </c>
      <c r="E52" s="180">
        <f t="shared" si="0"/>
        <v>511.1</v>
      </c>
      <c r="I52" s="111" t="s">
        <v>3813</v>
      </c>
      <c r="J52" s="151" t="s">
        <v>5484</v>
      </c>
    </row>
    <row r="53" spans="1:10" ht="11.25" x14ac:dyDescent="0.2">
      <c r="A53" s="156" t="s">
        <v>1803</v>
      </c>
      <c r="B53" s="157" t="s">
        <v>4306</v>
      </c>
      <c r="C53" s="153" t="s">
        <v>1804</v>
      </c>
      <c r="D53" s="14">
        <v>896.2</v>
      </c>
      <c r="E53" s="180">
        <f t="shared" si="0"/>
        <v>896.2</v>
      </c>
      <c r="I53" s="111" t="s">
        <v>3814</v>
      </c>
      <c r="J53" s="151" t="s">
        <v>5485</v>
      </c>
    </row>
    <row r="54" spans="1:10" ht="11.25" x14ac:dyDescent="0.2">
      <c r="A54" s="156" t="s">
        <v>1805</v>
      </c>
      <c r="B54" s="157" t="s">
        <v>4307</v>
      </c>
      <c r="C54" s="153" t="s">
        <v>1806</v>
      </c>
      <c r="D54" s="14">
        <v>1329.1</v>
      </c>
      <c r="E54" s="180">
        <f t="shared" si="0"/>
        <v>1329.1</v>
      </c>
      <c r="I54" s="111" t="s">
        <v>3815</v>
      </c>
      <c r="J54" s="151" t="s">
        <v>5486</v>
      </c>
    </row>
    <row r="55" spans="1:10" ht="11.25" x14ac:dyDescent="0.2">
      <c r="A55" s="156" t="s">
        <v>1807</v>
      </c>
      <c r="B55" s="157" t="s">
        <v>4308</v>
      </c>
      <c r="C55" s="153" t="s">
        <v>1808</v>
      </c>
      <c r="D55" s="14">
        <v>1965.1</v>
      </c>
      <c r="E55" s="180">
        <f t="shared" si="0"/>
        <v>1965.1</v>
      </c>
      <c r="I55" s="111" t="s">
        <v>3816</v>
      </c>
      <c r="J55" s="151" t="s">
        <v>5487</v>
      </c>
    </row>
    <row r="56" spans="1:10" ht="11.25" x14ac:dyDescent="0.2">
      <c r="A56" s="156" t="s">
        <v>1809</v>
      </c>
      <c r="B56" s="157" t="s">
        <v>4309</v>
      </c>
      <c r="C56" s="153" t="s">
        <v>1810</v>
      </c>
      <c r="D56" s="14">
        <v>2339.4</v>
      </c>
      <c r="E56" s="180">
        <f t="shared" si="0"/>
        <v>2339.4</v>
      </c>
      <c r="I56" s="111" t="s">
        <v>3817</v>
      </c>
      <c r="J56" s="151" t="s">
        <v>5488</v>
      </c>
    </row>
    <row r="57" spans="1:10" ht="11.25" x14ac:dyDescent="0.2">
      <c r="A57" s="270" t="s">
        <v>4310</v>
      </c>
      <c r="B57" s="271" t="s">
        <v>4311</v>
      </c>
      <c r="C57" s="272" t="s">
        <v>1812</v>
      </c>
      <c r="D57" s="273">
        <v>56.9</v>
      </c>
      <c r="E57" s="180">
        <f t="shared" si="0"/>
        <v>56.9</v>
      </c>
      <c r="F57" s="170"/>
      <c r="G57" s="170" t="s">
        <v>1708</v>
      </c>
      <c r="I57" s="274" t="s">
        <v>6033</v>
      </c>
      <c r="J57" s="151" t="s">
        <v>5489</v>
      </c>
    </row>
    <row r="58" spans="1:10" ht="11.25" x14ac:dyDescent="0.2">
      <c r="A58" s="270" t="s">
        <v>4312</v>
      </c>
      <c r="B58" s="271" t="s">
        <v>4313</v>
      </c>
      <c r="C58" s="272" t="s">
        <v>1814</v>
      </c>
      <c r="D58" s="273">
        <v>86.9</v>
      </c>
      <c r="E58" s="180">
        <f t="shared" si="0"/>
        <v>86.9</v>
      </c>
      <c r="F58" s="170"/>
      <c r="G58" s="170" t="s">
        <v>1708</v>
      </c>
      <c r="I58" s="274" t="s">
        <v>6034</v>
      </c>
      <c r="J58" s="151" t="s">
        <v>5490</v>
      </c>
    </row>
    <row r="59" spans="1:10" ht="11.25" x14ac:dyDescent="0.2">
      <c r="A59" s="270" t="s">
        <v>4314</v>
      </c>
      <c r="B59" s="271" t="s">
        <v>4315</v>
      </c>
      <c r="C59" s="272" t="s">
        <v>1816</v>
      </c>
      <c r="D59" s="273">
        <v>142</v>
      </c>
      <c r="E59" s="180">
        <f t="shared" si="0"/>
        <v>142</v>
      </c>
      <c r="F59" s="170"/>
      <c r="G59" s="170" t="s">
        <v>1708</v>
      </c>
      <c r="I59" s="274" t="s">
        <v>6035</v>
      </c>
      <c r="J59" s="151" t="s">
        <v>5491</v>
      </c>
    </row>
    <row r="60" spans="1:10" ht="11.25" x14ac:dyDescent="0.2">
      <c r="A60" s="270" t="s">
        <v>4316</v>
      </c>
      <c r="B60" s="271" t="s">
        <v>4317</v>
      </c>
      <c r="C60" s="272" t="s">
        <v>1818</v>
      </c>
      <c r="D60" s="273">
        <v>220</v>
      </c>
      <c r="E60" s="180">
        <f t="shared" si="0"/>
        <v>220</v>
      </c>
      <c r="F60" s="170"/>
      <c r="G60" s="170" t="s">
        <v>1708</v>
      </c>
      <c r="I60" s="274" t="s">
        <v>6036</v>
      </c>
      <c r="J60" s="151" t="s">
        <v>5492</v>
      </c>
    </row>
    <row r="61" spans="1:10" ht="11.25" x14ac:dyDescent="0.2">
      <c r="A61" s="156" t="s">
        <v>1811</v>
      </c>
      <c r="B61" s="157" t="s">
        <v>4318</v>
      </c>
      <c r="C61" s="153" t="s">
        <v>1812</v>
      </c>
      <c r="D61" s="14">
        <v>89.3</v>
      </c>
      <c r="E61" s="180">
        <f t="shared" si="0"/>
        <v>89.3</v>
      </c>
      <c r="I61" s="111" t="s">
        <v>3818</v>
      </c>
      <c r="J61" s="151" t="s">
        <v>5969</v>
      </c>
    </row>
    <row r="62" spans="1:10" ht="11.25" x14ac:dyDescent="0.2">
      <c r="A62" s="156" t="s">
        <v>1813</v>
      </c>
      <c r="B62" s="157" t="s">
        <v>4319</v>
      </c>
      <c r="C62" s="153" t="s">
        <v>1814</v>
      </c>
      <c r="D62" s="14">
        <v>134.9</v>
      </c>
      <c r="E62" s="180">
        <f t="shared" si="0"/>
        <v>134.9</v>
      </c>
      <c r="I62" s="111" t="s">
        <v>3819</v>
      </c>
      <c r="J62" s="151" t="s">
        <v>5970</v>
      </c>
    </row>
    <row r="63" spans="1:10" ht="11.25" x14ac:dyDescent="0.2">
      <c r="A63" s="156" t="s">
        <v>1815</v>
      </c>
      <c r="B63" s="157" t="s">
        <v>4320</v>
      </c>
      <c r="C63" s="153" t="s">
        <v>1816</v>
      </c>
      <c r="D63" s="14">
        <v>201</v>
      </c>
      <c r="E63" s="180">
        <f t="shared" si="0"/>
        <v>201</v>
      </c>
      <c r="I63" s="111" t="s">
        <v>3820</v>
      </c>
      <c r="J63" s="151" t="s">
        <v>5971</v>
      </c>
    </row>
    <row r="64" spans="1:10" ht="11.25" x14ac:dyDescent="0.2">
      <c r="A64" s="156" t="s">
        <v>1817</v>
      </c>
      <c r="B64" s="157" t="s">
        <v>4321</v>
      </c>
      <c r="C64" s="153" t="s">
        <v>1818</v>
      </c>
      <c r="D64" s="14">
        <v>305</v>
      </c>
      <c r="E64" s="180">
        <f t="shared" si="0"/>
        <v>305</v>
      </c>
      <c r="I64" s="111" t="s">
        <v>3821</v>
      </c>
      <c r="J64" s="151" t="s">
        <v>5972</v>
      </c>
    </row>
    <row r="65" spans="1:10" ht="11.25" x14ac:dyDescent="0.2">
      <c r="A65" s="156" t="s">
        <v>1819</v>
      </c>
      <c r="B65" s="157" t="s">
        <v>4322</v>
      </c>
      <c r="C65" s="153" t="s">
        <v>1820</v>
      </c>
      <c r="D65" s="14">
        <v>463.5</v>
      </c>
      <c r="E65" s="180">
        <f t="shared" si="0"/>
        <v>463.5</v>
      </c>
      <c r="I65" s="111" t="s">
        <v>3822</v>
      </c>
      <c r="J65" s="151" t="s">
        <v>5973</v>
      </c>
    </row>
    <row r="66" spans="1:10" ht="11.25" x14ac:dyDescent="0.2">
      <c r="A66" s="156" t="s">
        <v>1821</v>
      </c>
      <c r="B66" s="157" t="s">
        <v>4323</v>
      </c>
      <c r="C66" s="153" t="s">
        <v>1822</v>
      </c>
      <c r="D66" s="14">
        <v>706.9</v>
      </c>
      <c r="E66" s="180">
        <f t="shared" si="0"/>
        <v>706.9</v>
      </c>
      <c r="I66" s="111" t="s">
        <v>3823</v>
      </c>
      <c r="J66" s="151" t="s">
        <v>5974</v>
      </c>
    </row>
    <row r="67" spans="1:10" ht="11.25" x14ac:dyDescent="0.2">
      <c r="A67" s="156" t="s">
        <v>1823</v>
      </c>
      <c r="B67" s="157" t="s">
        <v>4324</v>
      </c>
      <c r="C67" s="153" t="s">
        <v>1804</v>
      </c>
      <c r="D67" s="14">
        <v>1050.7</v>
      </c>
      <c r="E67" s="180">
        <f t="shared" si="0"/>
        <v>1050.7</v>
      </c>
      <c r="I67" s="111" t="s">
        <v>3824</v>
      </c>
      <c r="J67" s="151" t="s">
        <v>5975</v>
      </c>
    </row>
    <row r="68" spans="1:10" ht="11.25" x14ac:dyDescent="0.2">
      <c r="A68" s="156" t="s">
        <v>1824</v>
      </c>
      <c r="B68" s="157" t="s">
        <v>4325</v>
      </c>
      <c r="C68" s="153" t="s">
        <v>1806</v>
      </c>
      <c r="D68" s="14">
        <v>1463</v>
      </c>
      <c r="E68" s="180">
        <f t="shared" si="0"/>
        <v>1463</v>
      </c>
      <c r="I68" s="111" t="s">
        <v>3825</v>
      </c>
      <c r="J68" s="151" t="s">
        <v>5976</v>
      </c>
    </row>
    <row r="69" spans="1:10" ht="11.25" x14ac:dyDescent="0.2">
      <c r="A69" s="156" t="s">
        <v>1825</v>
      </c>
      <c r="B69" s="157" t="s">
        <v>4326</v>
      </c>
      <c r="C69" s="153" t="s">
        <v>1808</v>
      </c>
      <c r="D69" s="14">
        <v>2210.6</v>
      </c>
      <c r="E69" s="180">
        <f t="shared" si="0"/>
        <v>2210.6</v>
      </c>
      <c r="I69" s="111" t="s">
        <v>3826</v>
      </c>
      <c r="J69" s="151" t="s">
        <v>5977</v>
      </c>
    </row>
    <row r="70" spans="1:10" ht="11.25" x14ac:dyDescent="0.2">
      <c r="A70" s="156" t="s">
        <v>1826</v>
      </c>
      <c r="B70" s="157" t="s">
        <v>4327</v>
      </c>
      <c r="C70" s="153" t="s">
        <v>1810</v>
      </c>
      <c r="D70" s="14">
        <v>2715.7</v>
      </c>
      <c r="E70" s="180">
        <f t="shared" si="0"/>
        <v>2715.7</v>
      </c>
      <c r="I70" s="111" t="s">
        <v>3827</v>
      </c>
      <c r="J70" s="151" t="s">
        <v>5978</v>
      </c>
    </row>
    <row r="71" spans="1:10" ht="11.25" x14ac:dyDescent="0.2">
      <c r="A71" s="159" t="s">
        <v>1827</v>
      </c>
      <c r="B71" s="157" t="s">
        <v>4328</v>
      </c>
      <c r="C71" s="150" t="s">
        <v>1792</v>
      </c>
      <c r="D71" s="14">
        <v>74.5</v>
      </c>
      <c r="E71" s="180">
        <f t="shared" si="0"/>
        <v>74.5</v>
      </c>
      <c r="G71" s="51" t="s">
        <v>4329</v>
      </c>
      <c r="I71" s="111" t="s">
        <v>3828</v>
      </c>
      <c r="J71" s="151" t="s">
        <v>5979</v>
      </c>
    </row>
    <row r="72" spans="1:10" ht="11.25" x14ac:dyDescent="0.2">
      <c r="A72" s="159" t="s">
        <v>1828</v>
      </c>
      <c r="B72" s="157" t="s">
        <v>4330</v>
      </c>
      <c r="C72" s="153" t="s">
        <v>1794</v>
      </c>
      <c r="D72" s="14">
        <v>103.1</v>
      </c>
      <c r="E72" s="180">
        <f t="shared" si="0"/>
        <v>103.1</v>
      </c>
      <c r="G72" s="51" t="s">
        <v>4329</v>
      </c>
      <c r="I72" s="111" t="s">
        <v>3829</v>
      </c>
      <c r="J72" s="151" t="s">
        <v>5980</v>
      </c>
    </row>
    <row r="73" spans="1:10" ht="11.25" x14ac:dyDescent="0.2">
      <c r="A73" s="159" t="s">
        <v>1829</v>
      </c>
      <c r="B73" s="157" t="s">
        <v>4331</v>
      </c>
      <c r="C73" s="150" t="s">
        <v>1745</v>
      </c>
      <c r="D73" s="14">
        <v>153.80000000000001</v>
      </c>
      <c r="E73" s="180">
        <f t="shared" si="0"/>
        <v>153.80000000000001</v>
      </c>
      <c r="G73" s="51" t="s">
        <v>4329</v>
      </c>
      <c r="I73" s="111" t="s">
        <v>3830</v>
      </c>
      <c r="J73" s="151" t="s">
        <v>5981</v>
      </c>
    </row>
    <row r="74" spans="1:10" ht="11.25" x14ac:dyDescent="0.2">
      <c r="A74" s="159" t="s">
        <v>1830</v>
      </c>
      <c r="B74" s="157" t="s">
        <v>4332</v>
      </c>
      <c r="C74" s="153" t="s">
        <v>1747</v>
      </c>
      <c r="D74" s="14">
        <v>233.4</v>
      </c>
      <c r="E74" s="180">
        <f t="shared" si="0"/>
        <v>233.4</v>
      </c>
      <c r="G74" s="51" t="s">
        <v>4329</v>
      </c>
      <c r="I74" s="111" t="s">
        <v>3831</v>
      </c>
      <c r="J74" s="151" t="s">
        <v>5982</v>
      </c>
    </row>
    <row r="75" spans="1:10" ht="11.25" x14ac:dyDescent="0.2">
      <c r="A75" s="159" t="s">
        <v>1831</v>
      </c>
      <c r="B75" s="157" t="s">
        <v>4333</v>
      </c>
      <c r="C75" s="153" t="s">
        <v>1749</v>
      </c>
      <c r="D75" s="14">
        <v>354.6</v>
      </c>
      <c r="E75" s="180">
        <f t="shared" si="0"/>
        <v>354.6</v>
      </c>
      <c r="G75" s="51" t="s">
        <v>4329</v>
      </c>
      <c r="I75" s="111" t="s">
        <v>3832</v>
      </c>
      <c r="J75" s="151" t="s">
        <v>5983</v>
      </c>
    </row>
    <row r="76" spans="1:10" ht="11.25" x14ac:dyDescent="0.2">
      <c r="A76" s="159" t="s">
        <v>1832</v>
      </c>
      <c r="B76" s="157" t="s">
        <v>4334</v>
      </c>
      <c r="C76" s="153" t="s">
        <v>1751</v>
      </c>
      <c r="D76" s="14">
        <v>540.9</v>
      </c>
      <c r="E76" s="180">
        <f t="shared" si="0"/>
        <v>540.9</v>
      </c>
      <c r="G76" s="51" t="s">
        <v>4329</v>
      </c>
      <c r="I76" s="111" t="s">
        <v>3833</v>
      </c>
      <c r="J76" s="151" t="s">
        <v>5984</v>
      </c>
    </row>
    <row r="77" spans="1:10" ht="11.25" x14ac:dyDescent="0.2">
      <c r="A77" s="159" t="s">
        <v>1833</v>
      </c>
      <c r="B77" s="157" t="s">
        <v>4335</v>
      </c>
      <c r="C77" s="153" t="s">
        <v>1753</v>
      </c>
      <c r="D77" s="14">
        <v>803.5</v>
      </c>
      <c r="E77" s="180">
        <f t="shared" si="0"/>
        <v>803.5</v>
      </c>
      <c r="G77" s="51" t="s">
        <v>4329</v>
      </c>
      <c r="I77" s="111" t="s">
        <v>3834</v>
      </c>
      <c r="J77" s="151" t="s">
        <v>5985</v>
      </c>
    </row>
    <row r="78" spans="1:10" ht="11.25" x14ac:dyDescent="0.2">
      <c r="A78" s="159" t="s">
        <v>1834</v>
      </c>
      <c r="B78" s="157" t="s">
        <v>4336</v>
      </c>
      <c r="C78" s="153" t="s">
        <v>1755</v>
      </c>
      <c r="D78" s="14">
        <v>1119.5</v>
      </c>
      <c r="E78" s="180">
        <f t="shared" si="0"/>
        <v>1119.5</v>
      </c>
      <c r="G78" s="51" t="s">
        <v>4329</v>
      </c>
      <c r="I78" s="111" t="s">
        <v>3835</v>
      </c>
      <c r="J78" s="151" t="s">
        <v>5986</v>
      </c>
    </row>
    <row r="79" spans="1:10" ht="11.25" x14ac:dyDescent="0.2">
      <c r="A79" s="159" t="s">
        <v>1835</v>
      </c>
      <c r="B79" s="157" t="s">
        <v>4337</v>
      </c>
      <c r="C79" s="153" t="s">
        <v>1757</v>
      </c>
      <c r="D79" s="14">
        <v>1691.1</v>
      </c>
      <c r="E79" s="180">
        <f t="shared" si="0"/>
        <v>1691.1</v>
      </c>
      <c r="G79" s="51" t="s">
        <v>4329</v>
      </c>
      <c r="I79" s="111" t="s">
        <v>3836</v>
      </c>
      <c r="J79" s="151" t="s">
        <v>5987</v>
      </c>
    </row>
    <row r="80" spans="1:10" ht="11.25" x14ac:dyDescent="0.2">
      <c r="A80" s="159" t="s">
        <v>1836</v>
      </c>
      <c r="B80" s="157" t="s">
        <v>4338</v>
      </c>
      <c r="C80" s="153" t="s">
        <v>1759</v>
      </c>
      <c r="D80" s="14">
        <v>2077.6</v>
      </c>
      <c r="E80" s="180">
        <f t="shared" si="0"/>
        <v>2077.6</v>
      </c>
      <c r="G80" s="51" t="s">
        <v>4329</v>
      </c>
      <c r="I80" s="111" t="s">
        <v>3837</v>
      </c>
      <c r="J80" s="151" t="s">
        <v>5988</v>
      </c>
    </row>
    <row r="81" spans="1:11" ht="11.25" x14ac:dyDescent="0.2">
      <c r="A81" s="156" t="s">
        <v>1837</v>
      </c>
      <c r="B81" s="157" t="s">
        <v>4339</v>
      </c>
      <c r="C81" s="153" t="s">
        <v>1838</v>
      </c>
      <c r="D81" s="14">
        <v>81.099999999999994</v>
      </c>
      <c r="E81" s="180">
        <f t="shared" si="0"/>
        <v>81.099999999999994</v>
      </c>
      <c r="I81" s="111" t="s">
        <v>3838</v>
      </c>
      <c r="J81" s="151" t="s">
        <v>5438</v>
      </c>
    </row>
    <row r="82" spans="1:11" ht="11.25" x14ac:dyDescent="0.2">
      <c r="A82" s="156" t="s">
        <v>1839</v>
      </c>
      <c r="B82" s="157" t="s">
        <v>4340</v>
      </c>
      <c r="C82" s="153" t="s">
        <v>1812</v>
      </c>
      <c r="D82" s="14">
        <v>109</v>
      </c>
      <c r="E82" s="180">
        <f t="shared" si="0"/>
        <v>109</v>
      </c>
      <c r="I82" s="111" t="s">
        <v>3839</v>
      </c>
      <c r="J82" s="151" t="s">
        <v>5439</v>
      </c>
    </row>
    <row r="83" spans="1:11" ht="11.25" x14ac:dyDescent="0.2">
      <c r="A83" s="156" t="s">
        <v>1840</v>
      </c>
      <c r="B83" s="157" t="s">
        <v>4341</v>
      </c>
      <c r="C83" s="153" t="s">
        <v>1814</v>
      </c>
      <c r="D83" s="14">
        <v>158.69999999999999</v>
      </c>
      <c r="E83" s="180">
        <f t="shared" si="0"/>
        <v>158.69999999999999</v>
      </c>
      <c r="I83" s="111" t="s">
        <v>3840</v>
      </c>
      <c r="J83" s="151" t="s">
        <v>5440</v>
      </c>
    </row>
    <row r="84" spans="1:11" ht="11.25" x14ac:dyDescent="0.2">
      <c r="A84" s="156" t="s">
        <v>1841</v>
      </c>
      <c r="B84" s="157" t="s">
        <v>4342</v>
      </c>
      <c r="C84" s="153" t="s">
        <v>1816</v>
      </c>
      <c r="D84" s="14">
        <v>238.1</v>
      </c>
      <c r="E84" s="180">
        <f t="shared" si="0"/>
        <v>238.1</v>
      </c>
      <c r="I84" s="111" t="s">
        <v>3841</v>
      </c>
      <c r="J84" s="151" t="s">
        <v>5441</v>
      </c>
    </row>
    <row r="85" spans="1:11" ht="11.25" x14ac:dyDescent="0.2">
      <c r="A85" s="156" t="s">
        <v>1842</v>
      </c>
      <c r="B85" s="157" t="s">
        <v>4343</v>
      </c>
      <c r="C85" s="153" t="s">
        <v>1818</v>
      </c>
      <c r="D85" s="14">
        <v>343.3</v>
      </c>
      <c r="E85" s="180">
        <f t="shared" si="0"/>
        <v>343.3</v>
      </c>
      <c r="I85" s="111" t="s">
        <v>3842</v>
      </c>
      <c r="J85" s="151" t="s">
        <v>5442</v>
      </c>
    </row>
    <row r="86" spans="1:11" ht="11.25" x14ac:dyDescent="0.2">
      <c r="A86" s="156" t="s">
        <v>1843</v>
      </c>
      <c r="B86" s="157" t="s">
        <v>4344</v>
      </c>
      <c r="C86" s="153" t="s">
        <v>1820</v>
      </c>
      <c r="D86" s="14">
        <v>517.20000000000005</v>
      </c>
      <c r="E86" s="180">
        <f t="shared" ref="E86:E95" si="1">((100-$H$17)/100)*D86</f>
        <v>517.20000000000005</v>
      </c>
      <c r="I86" s="111" t="s">
        <v>3843</v>
      </c>
      <c r="J86" s="151" t="s">
        <v>5443</v>
      </c>
    </row>
    <row r="87" spans="1:11" ht="11.25" x14ac:dyDescent="0.2">
      <c r="A87" s="156" t="s">
        <v>1844</v>
      </c>
      <c r="B87" s="157" t="s">
        <v>4345</v>
      </c>
      <c r="C87" s="153" t="s">
        <v>1822</v>
      </c>
      <c r="D87" s="14">
        <v>774.8</v>
      </c>
      <c r="E87" s="180">
        <f t="shared" si="1"/>
        <v>774.8</v>
      </c>
      <c r="I87" s="111" t="s">
        <v>3844</v>
      </c>
      <c r="J87" s="151" t="s">
        <v>5444</v>
      </c>
    </row>
    <row r="88" spans="1:11" ht="11.25" x14ac:dyDescent="0.2">
      <c r="A88" s="156" t="s">
        <v>1845</v>
      </c>
      <c r="B88" s="157" t="s">
        <v>4346</v>
      </c>
      <c r="C88" s="153" t="s">
        <v>1804</v>
      </c>
      <c r="D88" s="14">
        <v>1332.1</v>
      </c>
      <c r="E88" s="180">
        <f t="shared" si="1"/>
        <v>1332.1</v>
      </c>
      <c r="I88" s="111" t="s">
        <v>3845</v>
      </c>
      <c r="J88" s="151" t="s">
        <v>5445</v>
      </c>
    </row>
    <row r="89" spans="1:11" ht="11.25" x14ac:dyDescent="0.2">
      <c r="A89" s="156" t="s">
        <v>1846</v>
      </c>
      <c r="B89" s="157" t="s">
        <v>4347</v>
      </c>
      <c r="C89" s="153" t="s">
        <v>1806</v>
      </c>
      <c r="D89" s="14">
        <v>1800.9</v>
      </c>
      <c r="E89" s="180">
        <f t="shared" si="1"/>
        <v>1800.9</v>
      </c>
      <c r="I89" s="111" t="s">
        <v>3846</v>
      </c>
      <c r="J89" s="151" t="s">
        <v>5446</v>
      </c>
    </row>
    <row r="90" spans="1:11" ht="11.25" x14ac:dyDescent="0.2">
      <c r="A90" s="156" t="s">
        <v>1847</v>
      </c>
      <c r="B90" s="157" t="s">
        <v>4348</v>
      </c>
      <c r="C90" s="153" t="s">
        <v>1808</v>
      </c>
      <c r="D90" s="14">
        <v>2893.6</v>
      </c>
      <c r="E90" s="180">
        <f t="shared" si="1"/>
        <v>2893.6</v>
      </c>
      <c r="I90" s="111" t="s">
        <v>3847</v>
      </c>
      <c r="J90" s="151" t="s">
        <v>5447</v>
      </c>
    </row>
    <row r="91" spans="1:11" ht="11.25" x14ac:dyDescent="0.2">
      <c r="A91" s="156" t="s">
        <v>1848</v>
      </c>
      <c r="B91" s="157" t="s">
        <v>4349</v>
      </c>
      <c r="C91" s="153" t="s">
        <v>1792</v>
      </c>
      <c r="D91" s="14">
        <v>45.5</v>
      </c>
      <c r="E91" s="180">
        <f t="shared" si="1"/>
        <v>45.5</v>
      </c>
      <c r="G91" s="48"/>
      <c r="I91" s="111" t="s">
        <v>3848</v>
      </c>
      <c r="J91" s="151" t="s">
        <v>5475</v>
      </c>
    </row>
    <row r="92" spans="1:11" s="160" customFormat="1" ht="11.25" x14ac:dyDescent="0.2">
      <c r="A92" s="156" t="s">
        <v>1849</v>
      </c>
      <c r="B92" s="157" t="s">
        <v>4350</v>
      </c>
      <c r="C92" s="153" t="s">
        <v>1850</v>
      </c>
      <c r="D92" s="14">
        <v>41.9</v>
      </c>
      <c r="E92" s="180">
        <f t="shared" si="1"/>
        <v>41.9</v>
      </c>
      <c r="F92" s="51"/>
      <c r="G92" s="48"/>
      <c r="H92" s="51"/>
      <c r="I92" s="111" t="s">
        <v>3849</v>
      </c>
      <c r="J92" s="151" t="s">
        <v>5473</v>
      </c>
      <c r="K92" s="128"/>
    </row>
    <row r="93" spans="1:11" s="160" customFormat="1" ht="11.25" x14ac:dyDescent="0.2">
      <c r="A93" s="152" t="s">
        <v>1851</v>
      </c>
      <c r="B93" s="157" t="s">
        <v>4351</v>
      </c>
      <c r="C93" s="153" t="s">
        <v>1852</v>
      </c>
      <c r="D93" s="14">
        <v>45.2</v>
      </c>
      <c r="E93" s="180">
        <f t="shared" si="1"/>
        <v>45.2</v>
      </c>
      <c r="F93" s="51"/>
      <c r="G93" s="48"/>
      <c r="H93" s="51"/>
      <c r="I93" s="111" t="s">
        <v>3850</v>
      </c>
      <c r="J93" s="151" t="s">
        <v>5476</v>
      </c>
      <c r="K93" s="128"/>
    </row>
    <row r="94" spans="1:11" s="160" customFormat="1" ht="11.25" x14ac:dyDescent="0.2">
      <c r="A94" s="156" t="s">
        <v>1853</v>
      </c>
      <c r="B94" s="157" t="s">
        <v>4352</v>
      </c>
      <c r="C94" s="153" t="s">
        <v>1783</v>
      </c>
      <c r="D94" s="14">
        <v>41.9</v>
      </c>
      <c r="E94" s="180">
        <f t="shared" si="1"/>
        <v>41.9</v>
      </c>
      <c r="F94" s="51"/>
      <c r="G94" s="48"/>
      <c r="H94" s="51"/>
      <c r="I94" s="111" t="s">
        <v>3851</v>
      </c>
      <c r="J94" s="151" t="s">
        <v>5474</v>
      </c>
      <c r="K94" s="128"/>
    </row>
    <row r="95" spans="1:11" s="160" customFormat="1" ht="11.25" x14ac:dyDescent="0.2">
      <c r="A95" s="156" t="s">
        <v>1854</v>
      </c>
      <c r="B95" s="157" t="s">
        <v>4353</v>
      </c>
      <c r="C95" s="153" t="s">
        <v>1785</v>
      </c>
      <c r="D95" s="14">
        <v>55.6</v>
      </c>
      <c r="E95" s="180">
        <f t="shared" si="1"/>
        <v>55.6</v>
      </c>
      <c r="F95" s="51"/>
      <c r="G95" s="48"/>
      <c r="H95" s="51"/>
      <c r="I95" s="111" t="s">
        <v>3852</v>
      </c>
      <c r="J95" s="151" t="s">
        <v>5477</v>
      </c>
      <c r="K95" s="128"/>
    </row>
    <row r="96" spans="1:11" s="160" customFormat="1" ht="11.25" x14ac:dyDescent="0.2">
      <c r="A96" s="156" t="s">
        <v>1855</v>
      </c>
      <c r="B96" s="157" t="s">
        <v>4354</v>
      </c>
      <c r="C96" s="153" t="s">
        <v>1856</v>
      </c>
      <c r="D96" s="14">
        <v>3236.5</v>
      </c>
      <c r="E96" s="200" t="s">
        <v>323</v>
      </c>
      <c r="F96" s="51"/>
      <c r="G96" s="51" t="s">
        <v>4329</v>
      </c>
      <c r="H96" s="51"/>
      <c r="I96" s="111" t="s">
        <v>3853</v>
      </c>
      <c r="J96" s="151" t="s">
        <v>5493</v>
      </c>
      <c r="K96" s="128"/>
    </row>
    <row r="97" spans="1:11" s="160" customFormat="1" ht="11.25" x14ac:dyDescent="0.2">
      <c r="A97" s="148" t="s">
        <v>1857</v>
      </c>
      <c r="B97" s="157" t="s">
        <v>4355</v>
      </c>
      <c r="C97" s="153" t="s">
        <v>1858</v>
      </c>
      <c r="D97" s="14">
        <v>5034.7</v>
      </c>
      <c r="E97" s="200" t="s">
        <v>323</v>
      </c>
      <c r="F97" s="51"/>
      <c r="G97" s="51" t="s">
        <v>4329</v>
      </c>
      <c r="H97" s="51"/>
      <c r="I97" s="111" t="s">
        <v>3854</v>
      </c>
      <c r="J97" s="151" t="s">
        <v>5494</v>
      </c>
      <c r="K97" s="128"/>
    </row>
    <row r="98" spans="1:11" s="163" customFormat="1" ht="10.9" customHeight="1" x14ac:dyDescent="0.2">
      <c r="A98" s="148" t="s">
        <v>1859</v>
      </c>
      <c r="B98" s="157" t="s">
        <v>4356</v>
      </c>
      <c r="C98" s="153" t="s">
        <v>1860</v>
      </c>
      <c r="D98" s="14">
        <v>7710</v>
      </c>
      <c r="E98" s="200" t="s">
        <v>323</v>
      </c>
      <c r="F98" s="51"/>
      <c r="G98" s="51" t="s">
        <v>4329</v>
      </c>
      <c r="H98" s="51"/>
      <c r="I98" s="111" t="s">
        <v>3855</v>
      </c>
      <c r="J98" s="151" t="s">
        <v>5495</v>
      </c>
      <c r="K98" s="128"/>
    </row>
    <row r="99" spans="1:11" ht="11.25" x14ac:dyDescent="0.2">
      <c r="A99" s="156" t="s">
        <v>1861</v>
      </c>
      <c r="B99" s="157" t="s">
        <v>4357</v>
      </c>
      <c r="C99" s="153" t="s">
        <v>1856</v>
      </c>
      <c r="D99" s="14">
        <v>4109.8999999999996</v>
      </c>
      <c r="E99" s="200" t="s">
        <v>323</v>
      </c>
      <c r="G99" s="51" t="s">
        <v>4329</v>
      </c>
      <c r="I99" s="111" t="s">
        <v>3856</v>
      </c>
      <c r="J99" s="151" t="s">
        <v>5989</v>
      </c>
    </row>
    <row r="100" spans="1:11" ht="11.25" x14ac:dyDescent="0.2">
      <c r="A100" s="156" t="s">
        <v>1862</v>
      </c>
      <c r="B100" s="157" t="s">
        <v>4358</v>
      </c>
      <c r="C100" s="153" t="s">
        <v>1858</v>
      </c>
      <c r="D100" s="14">
        <v>6387.6</v>
      </c>
      <c r="E100" s="200" t="s">
        <v>323</v>
      </c>
      <c r="G100" s="51" t="s">
        <v>4329</v>
      </c>
      <c r="I100" s="111" t="s">
        <v>3857</v>
      </c>
      <c r="J100" s="151" t="s">
        <v>5990</v>
      </c>
    </row>
    <row r="101" spans="1:11" ht="11.25" x14ac:dyDescent="0.2">
      <c r="A101" s="268" t="s">
        <v>5991</v>
      </c>
      <c r="B101" s="157" t="s">
        <v>4359</v>
      </c>
      <c r="C101" s="153" t="s">
        <v>1860</v>
      </c>
      <c r="D101" s="14">
        <v>10018</v>
      </c>
      <c r="E101" s="200" t="s">
        <v>323</v>
      </c>
      <c r="G101" s="188" t="s">
        <v>6032</v>
      </c>
      <c r="I101" s="269" t="s">
        <v>5993</v>
      </c>
      <c r="J101" s="151" t="s">
        <v>5992</v>
      </c>
    </row>
    <row r="102" spans="1:11" ht="12" customHeight="1" x14ac:dyDescent="0.2">
      <c r="A102" s="7"/>
      <c r="B102" s="7"/>
      <c r="C102" s="7"/>
      <c r="D102" s="57"/>
    </row>
    <row r="103" spans="1:11" ht="12" customHeight="1" x14ac:dyDescent="0.2">
      <c r="A103" s="7"/>
      <c r="B103" s="7"/>
      <c r="C103" s="7"/>
      <c r="D103" s="57"/>
    </row>
    <row r="104" spans="1:11" ht="12" customHeight="1" x14ac:dyDescent="0.2">
      <c r="A104" s="7"/>
      <c r="B104" s="7"/>
      <c r="C104" s="7"/>
      <c r="D104" s="57"/>
    </row>
    <row r="105" spans="1:11" ht="12" customHeight="1" x14ac:dyDescent="0.2">
      <c r="A105" s="7"/>
      <c r="B105" s="7"/>
      <c r="C105" s="7"/>
      <c r="D105" s="57"/>
    </row>
    <row r="106" spans="1:11" ht="11.25" x14ac:dyDescent="0.2">
      <c r="A106" s="83" t="s">
        <v>94</v>
      </c>
      <c r="B106" s="83" t="s">
        <v>1863</v>
      </c>
      <c r="C106" s="83" t="s">
        <v>1735</v>
      </c>
      <c r="D106" s="161" t="s">
        <v>1864</v>
      </c>
      <c r="E106" s="162" t="s">
        <v>96</v>
      </c>
      <c r="F106" s="163"/>
      <c r="G106" s="369" t="s">
        <v>6091</v>
      </c>
      <c r="H106" s="362">
        <v>0</v>
      </c>
      <c r="I106" s="111"/>
      <c r="J106" s="151"/>
    </row>
    <row r="107" spans="1:11" ht="11.25" x14ac:dyDescent="0.2">
      <c r="A107" s="156" t="s">
        <v>1865</v>
      </c>
      <c r="B107" s="157" t="s">
        <v>1866</v>
      </c>
      <c r="C107" s="153" t="s">
        <v>1867</v>
      </c>
      <c r="D107" s="158">
        <v>10.8</v>
      </c>
      <c r="E107" s="180">
        <f>((100-$H$106)/100)*D107</f>
        <v>10.8</v>
      </c>
      <c r="G107" s="284"/>
      <c r="I107" s="111" t="s">
        <v>3858</v>
      </c>
      <c r="J107" s="151" t="s">
        <v>5497</v>
      </c>
    </row>
    <row r="108" spans="1:11" ht="11.25" x14ac:dyDescent="0.2">
      <c r="A108" s="156" t="s">
        <v>2780</v>
      </c>
      <c r="B108" s="157" t="s">
        <v>2781</v>
      </c>
      <c r="C108" s="153" t="s">
        <v>1868</v>
      </c>
      <c r="D108" s="158">
        <v>10</v>
      </c>
      <c r="E108" s="180">
        <f t="shared" ref="E108:E171" si="2">((100-$H$106)/100)*D108</f>
        <v>10</v>
      </c>
      <c r="G108" s="284"/>
      <c r="I108" s="111" t="s">
        <v>3859</v>
      </c>
      <c r="J108" s="151" t="s">
        <v>5628</v>
      </c>
    </row>
    <row r="109" spans="1:11" ht="11.25" x14ac:dyDescent="0.2">
      <c r="A109" s="152" t="s">
        <v>1869</v>
      </c>
      <c r="B109" s="157" t="s">
        <v>1870</v>
      </c>
      <c r="C109" s="165" t="s">
        <v>1871</v>
      </c>
      <c r="D109" s="158">
        <v>15.3</v>
      </c>
      <c r="E109" s="180">
        <f t="shared" si="2"/>
        <v>15.3</v>
      </c>
      <c r="G109" s="284"/>
      <c r="I109" s="111" t="s">
        <v>3860</v>
      </c>
      <c r="J109" s="151" t="s">
        <v>5630</v>
      </c>
    </row>
    <row r="110" spans="1:11" ht="11.25" x14ac:dyDescent="0.2">
      <c r="A110" s="156" t="s">
        <v>1872</v>
      </c>
      <c r="B110" s="157" t="s">
        <v>1873</v>
      </c>
      <c r="C110" s="153" t="s">
        <v>1874</v>
      </c>
      <c r="D110" s="158">
        <v>21.2</v>
      </c>
      <c r="E110" s="180">
        <f t="shared" si="2"/>
        <v>21.2</v>
      </c>
      <c r="G110" s="284"/>
      <c r="I110" s="111" t="s">
        <v>3861</v>
      </c>
      <c r="J110" s="151" t="s">
        <v>5632</v>
      </c>
    </row>
    <row r="111" spans="1:11" ht="11.25" x14ac:dyDescent="0.2">
      <c r="A111" s="156" t="s">
        <v>1875</v>
      </c>
      <c r="B111" s="157" t="s">
        <v>1876</v>
      </c>
      <c r="C111" s="153" t="s">
        <v>1877</v>
      </c>
      <c r="D111" s="158">
        <v>39.4</v>
      </c>
      <c r="E111" s="180">
        <f t="shared" si="2"/>
        <v>39.4</v>
      </c>
      <c r="G111" s="284"/>
      <c r="I111" s="111" t="s">
        <v>3862</v>
      </c>
      <c r="J111" s="151" t="s">
        <v>5634</v>
      </c>
    </row>
    <row r="112" spans="1:11" ht="11.25" x14ac:dyDescent="0.2">
      <c r="A112" s="156" t="s">
        <v>1878</v>
      </c>
      <c r="B112" s="157" t="s">
        <v>1879</v>
      </c>
      <c r="C112" s="153" t="s">
        <v>1880</v>
      </c>
      <c r="D112" s="158">
        <v>95.1</v>
      </c>
      <c r="E112" s="180">
        <f t="shared" si="2"/>
        <v>95.1</v>
      </c>
      <c r="G112" s="284"/>
      <c r="I112" s="111" t="s">
        <v>3863</v>
      </c>
      <c r="J112" s="151" t="s">
        <v>5636</v>
      </c>
    </row>
    <row r="113" spans="1:11" ht="11.25" x14ac:dyDescent="0.2">
      <c r="A113" s="156" t="s">
        <v>1881</v>
      </c>
      <c r="B113" s="157" t="s">
        <v>1882</v>
      </c>
      <c r="C113" s="153" t="s">
        <v>1883</v>
      </c>
      <c r="D113" s="158">
        <v>168.4</v>
      </c>
      <c r="E113" s="180">
        <f t="shared" si="2"/>
        <v>168.4</v>
      </c>
      <c r="G113" s="284"/>
      <c r="I113" s="111" t="s">
        <v>3864</v>
      </c>
      <c r="J113" s="151" t="s">
        <v>5638</v>
      </c>
    </row>
    <row r="114" spans="1:11" ht="11.25" x14ac:dyDescent="0.2">
      <c r="A114" s="156" t="s">
        <v>1884</v>
      </c>
      <c r="B114" s="157" t="s">
        <v>1885</v>
      </c>
      <c r="C114" s="153">
        <v>75</v>
      </c>
      <c r="D114" s="158">
        <v>337.3</v>
      </c>
      <c r="E114" s="180">
        <f t="shared" si="2"/>
        <v>337.3</v>
      </c>
      <c r="G114" s="284"/>
      <c r="I114" s="111" t="s">
        <v>3865</v>
      </c>
      <c r="J114" s="151" t="s">
        <v>5640</v>
      </c>
    </row>
    <row r="115" spans="1:11" ht="11.25" x14ac:dyDescent="0.2">
      <c r="A115" s="156" t="s">
        <v>1886</v>
      </c>
      <c r="B115" s="157" t="s">
        <v>1887</v>
      </c>
      <c r="C115" s="153" t="s">
        <v>1888</v>
      </c>
      <c r="D115" s="158">
        <v>688.2</v>
      </c>
      <c r="E115" s="180">
        <f t="shared" si="2"/>
        <v>688.2</v>
      </c>
      <c r="G115" s="284"/>
      <c r="I115" s="111" t="s">
        <v>3866</v>
      </c>
      <c r="J115" s="151" t="s">
        <v>5642</v>
      </c>
    </row>
    <row r="116" spans="1:11" ht="11.25" x14ac:dyDescent="0.2">
      <c r="A116" s="156" t="s">
        <v>1889</v>
      </c>
      <c r="B116" s="157" t="s">
        <v>1890</v>
      </c>
      <c r="C116" s="153">
        <v>110</v>
      </c>
      <c r="D116" s="158">
        <v>957.4</v>
      </c>
      <c r="E116" s="180">
        <f t="shared" si="2"/>
        <v>957.4</v>
      </c>
      <c r="G116" s="284"/>
      <c r="I116" s="111" t="s">
        <v>3867</v>
      </c>
      <c r="J116" s="151" t="s">
        <v>5644</v>
      </c>
    </row>
    <row r="117" spans="1:11" ht="11.25" x14ac:dyDescent="0.2">
      <c r="A117" s="152" t="s">
        <v>1891</v>
      </c>
      <c r="B117" s="157" t="s">
        <v>1892</v>
      </c>
      <c r="C117" s="153">
        <v>125</v>
      </c>
      <c r="D117" s="158">
        <v>1610.8</v>
      </c>
      <c r="E117" s="180">
        <f t="shared" si="2"/>
        <v>1610.8</v>
      </c>
      <c r="G117" s="284"/>
      <c r="I117" s="111" t="s">
        <v>3868</v>
      </c>
      <c r="J117" s="151" t="s">
        <v>5649</v>
      </c>
    </row>
    <row r="118" spans="1:11" ht="11.25" x14ac:dyDescent="0.2">
      <c r="A118" s="152" t="s">
        <v>1893</v>
      </c>
      <c r="B118" s="149" t="s">
        <v>1894</v>
      </c>
      <c r="C118" s="165">
        <v>16</v>
      </c>
      <c r="D118" s="158">
        <v>17.3</v>
      </c>
      <c r="E118" s="180">
        <f t="shared" si="2"/>
        <v>17.3</v>
      </c>
      <c r="G118" s="284"/>
      <c r="I118" s="111" t="s">
        <v>3869</v>
      </c>
      <c r="J118" s="151" t="s">
        <v>5499</v>
      </c>
    </row>
    <row r="119" spans="1:11" ht="11.25" x14ac:dyDescent="0.2">
      <c r="A119" s="156" t="s">
        <v>2782</v>
      </c>
      <c r="B119" s="157" t="s">
        <v>2783</v>
      </c>
      <c r="C119" s="153" t="s">
        <v>1868</v>
      </c>
      <c r="D119" s="158">
        <v>13.1</v>
      </c>
      <c r="E119" s="180">
        <f t="shared" si="2"/>
        <v>13.1</v>
      </c>
      <c r="G119" s="284"/>
      <c r="I119" s="111" t="s">
        <v>3870</v>
      </c>
      <c r="J119" s="151" t="s">
        <v>5646</v>
      </c>
    </row>
    <row r="120" spans="1:11" ht="11.25" x14ac:dyDescent="0.2">
      <c r="A120" s="152" t="s">
        <v>1895</v>
      </c>
      <c r="B120" s="149" t="s">
        <v>1896</v>
      </c>
      <c r="C120" s="153" t="s">
        <v>1871</v>
      </c>
      <c r="D120" s="158">
        <v>19.8</v>
      </c>
      <c r="E120" s="180">
        <f t="shared" si="2"/>
        <v>19.8</v>
      </c>
      <c r="G120" s="284"/>
      <c r="I120" s="111" t="s">
        <v>3871</v>
      </c>
      <c r="J120" s="151" t="s">
        <v>5650</v>
      </c>
    </row>
    <row r="121" spans="1:11" ht="11.25" x14ac:dyDescent="0.2">
      <c r="A121" s="156" t="s">
        <v>1897</v>
      </c>
      <c r="B121" s="157" t="s">
        <v>1898</v>
      </c>
      <c r="C121" s="153">
        <v>32</v>
      </c>
      <c r="D121" s="158">
        <v>33.200000000000003</v>
      </c>
      <c r="E121" s="180">
        <f t="shared" si="2"/>
        <v>33.200000000000003</v>
      </c>
      <c r="G121" s="284"/>
      <c r="I121" s="111" t="s">
        <v>3872</v>
      </c>
      <c r="J121" s="151" t="s">
        <v>5652</v>
      </c>
    </row>
    <row r="122" spans="1:11" ht="11.25" x14ac:dyDescent="0.2">
      <c r="A122" s="152" t="s">
        <v>1899</v>
      </c>
      <c r="B122" s="149" t="s">
        <v>1900</v>
      </c>
      <c r="C122" s="165">
        <v>16</v>
      </c>
      <c r="D122" s="158">
        <v>28.8</v>
      </c>
      <c r="E122" s="180">
        <f t="shared" si="2"/>
        <v>28.8</v>
      </c>
      <c r="G122" s="284"/>
      <c r="I122" s="111" t="s">
        <v>3873</v>
      </c>
      <c r="J122" s="151" t="s">
        <v>5496</v>
      </c>
    </row>
    <row r="123" spans="1:11" ht="11.25" x14ac:dyDescent="0.2">
      <c r="A123" s="156" t="s">
        <v>2868</v>
      </c>
      <c r="B123" s="157" t="s">
        <v>2869</v>
      </c>
      <c r="C123" s="153" t="s">
        <v>1868</v>
      </c>
      <c r="D123" s="158">
        <v>14.5</v>
      </c>
      <c r="E123" s="180">
        <f t="shared" si="2"/>
        <v>14.5</v>
      </c>
      <c r="G123" s="284"/>
      <c r="I123" s="111" t="s">
        <v>3874</v>
      </c>
      <c r="J123" s="151" t="s">
        <v>5627</v>
      </c>
    </row>
    <row r="124" spans="1:11" ht="11.25" x14ac:dyDescent="0.2">
      <c r="A124" s="152" t="s">
        <v>1901</v>
      </c>
      <c r="B124" s="157" t="s">
        <v>1902</v>
      </c>
      <c r="C124" s="165" t="s">
        <v>1871</v>
      </c>
      <c r="D124" s="158">
        <v>21.2</v>
      </c>
      <c r="E124" s="180">
        <f t="shared" si="2"/>
        <v>21.2</v>
      </c>
      <c r="G124" s="284"/>
      <c r="I124" s="111" t="s">
        <v>3875</v>
      </c>
      <c r="J124" s="151" t="s">
        <v>5629</v>
      </c>
    </row>
    <row r="125" spans="1:11" s="164" customFormat="1" ht="11.25" x14ac:dyDescent="0.2">
      <c r="A125" s="152" t="s">
        <v>1903</v>
      </c>
      <c r="B125" s="157" t="s">
        <v>1904</v>
      </c>
      <c r="C125" s="165" t="s">
        <v>1874</v>
      </c>
      <c r="D125" s="158">
        <v>28.5</v>
      </c>
      <c r="E125" s="180">
        <f t="shared" si="2"/>
        <v>28.5</v>
      </c>
      <c r="F125" s="51"/>
      <c r="G125" s="284"/>
      <c r="H125" s="51"/>
      <c r="I125" s="111" t="s">
        <v>3876</v>
      </c>
      <c r="J125" s="151" t="s">
        <v>5631</v>
      </c>
      <c r="K125" s="128"/>
    </row>
    <row r="126" spans="1:11" s="164" customFormat="1" ht="11.25" x14ac:dyDescent="0.2">
      <c r="A126" s="152" t="s">
        <v>1905</v>
      </c>
      <c r="B126" s="157" t="s">
        <v>1906</v>
      </c>
      <c r="C126" s="165">
        <v>40</v>
      </c>
      <c r="D126" s="158">
        <v>54.6</v>
      </c>
      <c r="E126" s="180">
        <f t="shared" si="2"/>
        <v>54.6</v>
      </c>
      <c r="F126" s="51"/>
      <c r="G126" s="284"/>
      <c r="H126" s="51"/>
      <c r="I126" s="111" t="s">
        <v>3877</v>
      </c>
      <c r="J126" s="151" t="s">
        <v>5633</v>
      </c>
      <c r="K126" s="128"/>
    </row>
    <row r="127" spans="1:11" s="164" customFormat="1" ht="11.25" x14ac:dyDescent="0.2">
      <c r="A127" s="51" t="s">
        <v>1907</v>
      </c>
      <c r="B127" s="157" t="s">
        <v>1908</v>
      </c>
      <c r="C127" s="165" t="s">
        <v>1880</v>
      </c>
      <c r="D127" s="158">
        <v>105.7</v>
      </c>
      <c r="E127" s="180">
        <f t="shared" si="2"/>
        <v>105.7</v>
      </c>
      <c r="F127" s="51"/>
      <c r="G127" s="284"/>
      <c r="H127" s="51"/>
      <c r="I127" s="111" t="s">
        <v>3878</v>
      </c>
      <c r="J127" s="151" t="s">
        <v>5635</v>
      </c>
      <c r="K127" s="128"/>
    </row>
    <row r="128" spans="1:11" ht="11.25" x14ac:dyDescent="0.2">
      <c r="A128" s="152" t="s">
        <v>1909</v>
      </c>
      <c r="B128" s="157" t="s">
        <v>1910</v>
      </c>
      <c r="C128" s="165" t="s">
        <v>1883</v>
      </c>
      <c r="D128" s="158">
        <v>217.5</v>
      </c>
      <c r="E128" s="180">
        <f t="shared" si="2"/>
        <v>217.5</v>
      </c>
      <c r="G128" s="284"/>
      <c r="I128" s="111" t="s">
        <v>3879</v>
      </c>
      <c r="J128" s="151" t="s">
        <v>5637</v>
      </c>
    </row>
    <row r="129" spans="1:11" ht="11.25" x14ac:dyDescent="0.2">
      <c r="A129" s="152" t="s">
        <v>1911</v>
      </c>
      <c r="B129" s="157" t="s">
        <v>1912</v>
      </c>
      <c r="C129" s="165">
        <v>75</v>
      </c>
      <c r="D129" s="158">
        <v>392.2</v>
      </c>
      <c r="E129" s="180">
        <f t="shared" si="2"/>
        <v>392.2</v>
      </c>
      <c r="G129" s="284"/>
      <c r="I129" s="111" t="s">
        <v>3880</v>
      </c>
      <c r="J129" s="151" t="s">
        <v>5639</v>
      </c>
    </row>
    <row r="130" spans="1:11" ht="11.25" x14ac:dyDescent="0.2">
      <c r="A130" s="152" t="s">
        <v>1913</v>
      </c>
      <c r="B130" s="157" t="s">
        <v>1914</v>
      </c>
      <c r="C130" s="165">
        <v>90</v>
      </c>
      <c r="D130" s="158">
        <v>597.9</v>
      </c>
      <c r="E130" s="180">
        <f t="shared" si="2"/>
        <v>597.9</v>
      </c>
      <c r="G130" s="284"/>
      <c r="I130" s="111" t="s">
        <v>3881</v>
      </c>
      <c r="J130" s="151" t="s">
        <v>5641</v>
      </c>
    </row>
    <row r="131" spans="1:11" ht="11.25" x14ac:dyDescent="0.2">
      <c r="A131" s="152" t="s">
        <v>1915</v>
      </c>
      <c r="B131" s="149" t="s">
        <v>1916</v>
      </c>
      <c r="C131" s="166">
        <v>110</v>
      </c>
      <c r="D131" s="158">
        <v>675.7</v>
      </c>
      <c r="E131" s="180">
        <f t="shared" si="2"/>
        <v>675.7</v>
      </c>
      <c r="G131" s="284"/>
      <c r="I131" s="111" t="s">
        <v>3882</v>
      </c>
      <c r="J131" s="151" t="s">
        <v>5643</v>
      </c>
    </row>
    <row r="132" spans="1:11" s="164" customFormat="1" ht="11.25" x14ac:dyDescent="0.2">
      <c r="A132" s="152" t="s">
        <v>1917</v>
      </c>
      <c r="B132" s="149" t="s">
        <v>1918</v>
      </c>
      <c r="C132" s="166">
        <v>125</v>
      </c>
      <c r="D132" s="158">
        <v>1096</v>
      </c>
      <c r="E132" s="180">
        <f t="shared" si="2"/>
        <v>1096</v>
      </c>
      <c r="F132" s="51"/>
      <c r="G132" s="284"/>
      <c r="H132" s="51"/>
      <c r="I132" s="111" t="s">
        <v>3883</v>
      </c>
      <c r="J132" s="151" t="s">
        <v>5647</v>
      </c>
      <c r="K132" s="128"/>
    </row>
    <row r="133" spans="1:11" ht="11.25" x14ac:dyDescent="0.2">
      <c r="A133" s="152" t="s">
        <v>1919</v>
      </c>
      <c r="B133" s="149" t="s">
        <v>1920</v>
      </c>
      <c r="C133" s="153">
        <v>16</v>
      </c>
      <c r="D133" s="158">
        <v>30.5</v>
      </c>
      <c r="E133" s="180">
        <f t="shared" si="2"/>
        <v>30.5</v>
      </c>
      <c r="G133" s="284"/>
      <c r="I133" s="111" t="s">
        <v>3884</v>
      </c>
      <c r="J133" s="151" t="s">
        <v>5498</v>
      </c>
    </row>
    <row r="134" spans="1:11" ht="11.25" x14ac:dyDescent="0.2">
      <c r="A134" s="152" t="s">
        <v>2784</v>
      </c>
      <c r="B134" s="157" t="s">
        <v>2785</v>
      </c>
      <c r="C134" s="153">
        <v>20</v>
      </c>
      <c r="D134" s="158">
        <v>27.5</v>
      </c>
      <c r="E134" s="180">
        <f t="shared" si="2"/>
        <v>27.5</v>
      </c>
      <c r="G134" s="284"/>
      <c r="I134" s="111" t="s">
        <v>3885</v>
      </c>
      <c r="J134" s="151" t="s">
        <v>5645</v>
      </c>
    </row>
    <row r="135" spans="1:11" ht="11.25" x14ac:dyDescent="0.2">
      <c r="A135" s="152" t="s">
        <v>2786</v>
      </c>
      <c r="B135" s="157" t="s">
        <v>2787</v>
      </c>
      <c r="C135" s="153">
        <v>25</v>
      </c>
      <c r="D135" s="158">
        <v>56</v>
      </c>
      <c r="E135" s="180">
        <f t="shared" si="2"/>
        <v>56</v>
      </c>
      <c r="G135" s="284"/>
      <c r="I135" s="111" t="s">
        <v>3886</v>
      </c>
      <c r="J135" s="151" t="s">
        <v>5648</v>
      </c>
    </row>
    <row r="136" spans="1:11" ht="11.25" x14ac:dyDescent="0.2">
      <c r="A136" s="152" t="s">
        <v>1921</v>
      </c>
      <c r="B136" s="157" t="s">
        <v>1922</v>
      </c>
      <c r="C136" s="153">
        <v>32</v>
      </c>
      <c r="D136" s="158">
        <v>68.7</v>
      </c>
      <c r="E136" s="180">
        <f t="shared" si="2"/>
        <v>68.7</v>
      </c>
      <c r="G136" s="284"/>
      <c r="I136" s="111" t="s">
        <v>3887</v>
      </c>
      <c r="J136" s="151" t="s">
        <v>5651</v>
      </c>
    </row>
    <row r="137" spans="1:11" ht="11.25" x14ac:dyDescent="0.2">
      <c r="A137" s="156" t="s">
        <v>1923</v>
      </c>
      <c r="B137" s="157" t="s">
        <v>1924</v>
      </c>
      <c r="C137" s="153" t="s">
        <v>1867</v>
      </c>
      <c r="D137" s="158">
        <v>24.8</v>
      </c>
      <c r="E137" s="180">
        <f t="shared" si="2"/>
        <v>24.8</v>
      </c>
      <c r="G137" s="284"/>
      <c r="I137" s="111" t="s">
        <v>3888</v>
      </c>
      <c r="J137" s="151" t="s">
        <v>5501</v>
      </c>
    </row>
    <row r="138" spans="1:11" ht="11.25" x14ac:dyDescent="0.2">
      <c r="A138" s="156" t="s">
        <v>2870</v>
      </c>
      <c r="B138" s="157" t="s">
        <v>2871</v>
      </c>
      <c r="C138" s="153" t="s">
        <v>1868</v>
      </c>
      <c r="D138" s="158">
        <v>13.1</v>
      </c>
      <c r="E138" s="180">
        <f t="shared" si="2"/>
        <v>13.1</v>
      </c>
      <c r="G138" s="284"/>
      <c r="I138" s="111" t="s">
        <v>3889</v>
      </c>
      <c r="J138" s="151" t="s">
        <v>5753</v>
      </c>
    </row>
    <row r="139" spans="1:11" ht="11.25" x14ac:dyDescent="0.2">
      <c r="A139" s="156" t="s">
        <v>2788</v>
      </c>
      <c r="B139" s="157" t="s">
        <v>2789</v>
      </c>
      <c r="C139" s="153" t="s">
        <v>1871</v>
      </c>
      <c r="D139" s="158">
        <v>17.7</v>
      </c>
      <c r="E139" s="180">
        <f t="shared" si="2"/>
        <v>17.7</v>
      </c>
      <c r="G139" s="284"/>
      <c r="I139" s="111" t="s">
        <v>3890</v>
      </c>
      <c r="J139" s="151" t="s">
        <v>5754</v>
      </c>
    </row>
    <row r="140" spans="1:11" s="164" customFormat="1" ht="11.25" x14ac:dyDescent="0.2">
      <c r="A140" s="156" t="s">
        <v>1925</v>
      </c>
      <c r="B140" s="157" t="s">
        <v>1926</v>
      </c>
      <c r="C140" s="153" t="s">
        <v>1874</v>
      </c>
      <c r="D140" s="158">
        <v>33.700000000000003</v>
      </c>
      <c r="E140" s="180">
        <f t="shared" si="2"/>
        <v>33.700000000000003</v>
      </c>
      <c r="F140" s="51"/>
      <c r="G140" s="284"/>
      <c r="H140" s="51"/>
      <c r="I140" s="111" t="s">
        <v>3891</v>
      </c>
      <c r="J140" s="151" t="s">
        <v>5755</v>
      </c>
      <c r="K140" s="128"/>
    </row>
    <row r="141" spans="1:11" s="164" customFormat="1" ht="11.25" x14ac:dyDescent="0.2">
      <c r="A141" s="156" t="s">
        <v>1927</v>
      </c>
      <c r="B141" s="157" t="s">
        <v>1928</v>
      </c>
      <c r="C141" s="153" t="s">
        <v>1877</v>
      </c>
      <c r="D141" s="158">
        <v>61.1</v>
      </c>
      <c r="E141" s="180">
        <f t="shared" si="2"/>
        <v>61.1</v>
      </c>
      <c r="F141" s="51"/>
      <c r="G141" s="284"/>
      <c r="H141" s="51"/>
      <c r="I141" s="111" t="s">
        <v>3892</v>
      </c>
      <c r="J141" s="151" t="s">
        <v>5756</v>
      </c>
      <c r="K141" s="128"/>
    </row>
    <row r="142" spans="1:11" s="164" customFormat="1" ht="11.25" x14ac:dyDescent="0.2">
      <c r="A142" s="156" t="s">
        <v>1929</v>
      </c>
      <c r="B142" s="157" t="s">
        <v>1930</v>
      </c>
      <c r="C142" s="153">
        <v>50</v>
      </c>
      <c r="D142" s="158">
        <v>112.4</v>
      </c>
      <c r="E142" s="180">
        <f t="shared" si="2"/>
        <v>112.4</v>
      </c>
      <c r="F142" s="51"/>
      <c r="G142" s="284"/>
      <c r="H142" s="51"/>
      <c r="I142" s="111" t="s">
        <v>3893</v>
      </c>
      <c r="J142" s="151" t="s">
        <v>5757</v>
      </c>
      <c r="K142" s="128"/>
    </row>
    <row r="143" spans="1:11" ht="11.25" x14ac:dyDescent="0.2">
      <c r="A143" s="156" t="s">
        <v>1931</v>
      </c>
      <c r="B143" s="157" t="s">
        <v>1932</v>
      </c>
      <c r="C143" s="153">
        <v>63</v>
      </c>
      <c r="D143" s="158">
        <v>273.8</v>
      </c>
      <c r="E143" s="180">
        <f t="shared" si="2"/>
        <v>273.8</v>
      </c>
      <c r="G143" s="284"/>
      <c r="I143" s="111" t="s">
        <v>3894</v>
      </c>
      <c r="J143" s="151" t="s">
        <v>5758</v>
      </c>
    </row>
    <row r="144" spans="1:11" ht="11.25" x14ac:dyDescent="0.2">
      <c r="A144" s="156" t="s">
        <v>1933</v>
      </c>
      <c r="B144" s="157" t="s">
        <v>1934</v>
      </c>
      <c r="C144" s="153">
        <v>75</v>
      </c>
      <c r="D144" s="158">
        <v>544.1</v>
      </c>
      <c r="E144" s="180">
        <f t="shared" si="2"/>
        <v>544.1</v>
      </c>
      <c r="G144" s="284"/>
      <c r="I144" s="111" t="s">
        <v>3895</v>
      </c>
      <c r="J144" s="151" t="s">
        <v>5759</v>
      </c>
    </row>
    <row r="145" spans="1:11" ht="11.25" x14ac:dyDescent="0.2">
      <c r="A145" s="156" t="s">
        <v>1935</v>
      </c>
      <c r="B145" s="157" t="s">
        <v>1936</v>
      </c>
      <c r="C145" s="153">
        <v>90</v>
      </c>
      <c r="D145" s="158">
        <v>811.8</v>
      </c>
      <c r="E145" s="180">
        <f t="shared" si="2"/>
        <v>811.8</v>
      </c>
      <c r="G145" s="284"/>
      <c r="I145" s="111" t="s">
        <v>3896</v>
      </c>
      <c r="J145" s="151" t="s">
        <v>5760</v>
      </c>
    </row>
    <row r="146" spans="1:11" ht="11.25" x14ac:dyDescent="0.2">
      <c r="A146" s="156" t="s">
        <v>1937</v>
      </c>
      <c r="B146" s="157" t="s">
        <v>1938</v>
      </c>
      <c r="C146" s="153">
        <v>110</v>
      </c>
      <c r="D146" s="158">
        <v>1104</v>
      </c>
      <c r="E146" s="180">
        <f t="shared" si="2"/>
        <v>1104</v>
      </c>
      <c r="G146" s="284"/>
      <c r="I146" s="111" t="s">
        <v>3897</v>
      </c>
      <c r="J146" s="151" t="s">
        <v>5761</v>
      </c>
    </row>
    <row r="147" spans="1:11" ht="11.25" x14ac:dyDescent="0.2">
      <c r="A147" s="152" t="s">
        <v>1939</v>
      </c>
      <c r="B147" s="157" t="s">
        <v>1940</v>
      </c>
      <c r="C147" s="153">
        <v>125</v>
      </c>
      <c r="D147" s="158">
        <v>1995.5</v>
      </c>
      <c r="E147" s="180">
        <f t="shared" si="2"/>
        <v>1995.5</v>
      </c>
      <c r="G147" s="284"/>
      <c r="I147" s="111" t="s">
        <v>3898</v>
      </c>
      <c r="J147" s="151" t="s">
        <v>5762</v>
      </c>
    </row>
    <row r="148" spans="1:11" ht="11.25" x14ac:dyDescent="0.2">
      <c r="A148" s="152" t="s">
        <v>4360</v>
      </c>
      <c r="B148" s="149" t="s">
        <v>4361</v>
      </c>
      <c r="C148" s="153" t="s">
        <v>1941</v>
      </c>
      <c r="D148" s="158">
        <v>27.6</v>
      </c>
      <c r="E148" s="180">
        <f t="shared" si="2"/>
        <v>27.6</v>
      </c>
      <c r="G148" s="205"/>
      <c r="I148" s="111" t="s">
        <v>6027</v>
      </c>
      <c r="J148" s="151" t="s">
        <v>5775</v>
      </c>
    </row>
    <row r="149" spans="1:11" ht="11.25" x14ac:dyDescent="0.2">
      <c r="A149" s="156" t="s">
        <v>2872</v>
      </c>
      <c r="B149" s="157" t="s">
        <v>2873</v>
      </c>
      <c r="C149" s="153" t="s">
        <v>1942</v>
      </c>
      <c r="D149" s="158">
        <v>20.399999999999999</v>
      </c>
      <c r="E149" s="180">
        <f t="shared" si="2"/>
        <v>20.399999999999999</v>
      </c>
      <c r="G149" s="205"/>
      <c r="I149" s="111" t="s">
        <v>3899</v>
      </c>
      <c r="J149" s="151" t="s">
        <v>5777</v>
      </c>
    </row>
    <row r="150" spans="1:11" ht="11.25" x14ac:dyDescent="0.2">
      <c r="A150" s="156" t="s">
        <v>1943</v>
      </c>
      <c r="B150" s="157" t="s">
        <v>1944</v>
      </c>
      <c r="C150" s="153" t="s">
        <v>1945</v>
      </c>
      <c r="D150" s="158">
        <v>35.299999999999997</v>
      </c>
      <c r="E150" s="180">
        <f t="shared" si="2"/>
        <v>35.299999999999997</v>
      </c>
      <c r="G150" s="48"/>
      <c r="I150" s="111" t="s">
        <v>3900</v>
      </c>
      <c r="J150" s="151" t="s">
        <v>5780</v>
      </c>
    </row>
    <row r="151" spans="1:11" s="164" customFormat="1" ht="11.25" x14ac:dyDescent="0.2">
      <c r="A151" s="156" t="s">
        <v>1946</v>
      </c>
      <c r="B151" s="157" t="s">
        <v>1947</v>
      </c>
      <c r="C151" s="153" t="s">
        <v>1948</v>
      </c>
      <c r="D151" s="158">
        <v>35.299999999999997</v>
      </c>
      <c r="E151" s="180">
        <f t="shared" si="2"/>
        <v>35.299999999999997</v>
      </c>
      <c r="F151" s="51"/>
      <c r="G151" s="48"/>
      <c r="H151" s="51"/>
      <c r="I151" s="111" t="s">
        <v>3901</v>
      </c>
      <c r="J151" s="151" t="s">
        <v>5782</v>
      </c>
      <c r="K151" s="128"/>
    </row>
    <row r="152" spans="1:11" ht="11.25" x14ac:dyDescent="0.2">
      <c r="A152" s="156" t="s">
        <v>1949</v>
      </c>
      <c r="B152" s="157" t="s">
        <v>1950</v>
      </c>
      <c r="C152" s="153" t="s">
        <v>1951</v>
      </c>
      <c r="D152" s="158">
        <v>76.2</v>
      </c>
      <c r="E152" s="180">
        <f t="shared" si="2"/>
        <v>76.2</v>
      </c>
      <c r="G152" s="48"/>
      <c r="I152" s="111" t="s">
        <v>3902</v>
      </c>
      <c r="J152" s="151" t="s">
        <v>5783</v>
      </c>
    </row>
    <row r="153" spans="1:11" ht="11.25" x14ac:dyDescent="0.2">
      <c r="A153" s="156" t="s">
        <v>1952</v>
      </c>
      <c r="B153" s="157" t="s">
        <v>1953</v>
      </c>
      <c r="C153" s="153" t="s">
        <v>1954</v>
      </c>
      <c r="D153" s="158">
        <v>78.099999999999994</v>
      </c>
      <c r="E153" s="180">
        <f t="shared" si="2"/>
        <v>78.099999999999994</v>
      </c>
      <c r="G153" s="48"/>
      <c r="I153" s="111" t="s">
        <v>3903</v>
      </c>
      <c r="J153" s="151" t="s">
        <v>5784</v>
      </c>
    </row>
    <row r="154" spans="1:11" ht="11.25" x14ac:dyDescent="0.2">
      <c r="A154" s="156" t="s">
        <v>1955</v>
      </c>
      <c r="B154" s="157" t="s">
        <v>1956</v>
      </c>
      <c r="C154" s="153" t="s">
        <v>1957</v>
      </c>
      <c r="D154" s="158">
        <v>133.1</v>
      </c>
      <c r="E154" s="180">
        <f t="shared" si="2"/>
        <v>133.1</v>
      </c>
      <c r="G154" s="48"/>
      <c r="I154" s="111" t="s">
        <v>3904</v>
      </c>
      <c r="J154" s="151" t="s">
        <v>5785</v>
      </c>
    </row>
    <row r="155" spans="1:11" ht="11.25" x14ac:dyDescent="0.2">
      <c r="A155" s="51" t="s">
        <v>1958</v>
      </c>
      <c r="B155" s="157" t="s">
        <v>1959</v>
      </c>
      <c r="C155" s="153" t="s">
        <v>1960</v>
      </c>
      <c r="D155" s="158">
        <v>180.7</v>
      </c>
      <c r="E155" s="180">
        <f t="shared" si="2"/>
        <v>180.7</v>
      </c>
      <c r="G155" s="48"/>
      <c r="I155" s="111" t="s">
        <v>3905</v>
      </c>
      <c r="J155" s="151" t="s">
        <v>5786</v>
      </c>
    </row>
    <row r="156" spans="1:11" ht="11.25" x14ac:dyDescent="0.2">
      <c r="A156" s="51" t="s">
        <v>1961</v>
      </c>
      <c r="B156" s="157" t="s">
        <v>1962</v>
      </c>
      <c r="C156" s="153" t="s">
        <v>1960</v>
      </c>
      <c r="D156" s="158">
        <v>190.2</v>
      </c>
      <c r="E156" s="180">
        <f t="shared" si="2"/>
        <v>190.2</v>
      </c>
      <c r="G156" s="48"/>
      <c r="I156" s="111" t="s">
        <v>3906</v>
      </c>
      <c r="J156" s="151" t="s">
        <v>5787</v>
      </c>
    </row>
    <row r="157" spans="1:11" ht="11.25" x14ac:dyDescent="0.2">
      <c r="A157" s="152" t="s">
        <v>1963</v>
      </c>
      <c r="B157" s="157" t="s">
        <v>1964</v>
      </c>
      <c r="C157" s="153" t="s">
        <v>1965</v>
      </c>
      <c r="D157" s="158">
        <v>123.5</v>
      </c>
      <c r="E157" s="180">
        <f t="shared" si="2"/>
        <v>123.5</v>
      </c>
      <c r="G157" s="48"/>
      <c r="I157" s="111" t="s">
        <v>3907</v>
      </c>
      <c r="J157" s="151" t="s">
        <v>5788</v>
      </c>
    </row>
    <row r="158" spans="1:11" ht="11.25" x14ac:dyDescent="0.2">
      <c r="A158" s="51" t="s">
        <v>1966</v>
      </c>
      <c r="B158" s="157" t="s">
        <v>1967</v>
      </c>
      <c r="C158" s="153" t="s">
        <v>1968</v>
      </c>
      <c r="D158" s="158">
        <v>244.1</v>
      </c>
      <c r="E158" s="180">
        <f t="shared" si="2"/>
        <v>244.1</v>
      </c>
      <c r="G158" s="48"/>
      <c r="I158" s="111" t="s">
        <v>3908</v>
      </c>
      <c r="J158" s="151" t="s">
        <v>5789</v>
      </c>
    </row>
    <row r="159" spans="1:11" ht="11.25" x14ac:dyDescent="0.2">
      <c r="A159" s="152" t="s">
        <v>1969</v>
      </c>
      <c r="B159" s="157" t="s">
        <v>1970</v>
      </c>
      <c r="C159" s="153" t="s">
        <v>1971</v>
      </c>
      <c r="D159" s="158">
        <v>279.10000000000002</v>
      </c>
      <c r="E159" s="180">
        <f t="shared" si="2"/>
        <v>279.10000000000002</v>
      </c>
      <c r="G159" s="48"/>
      <c r="I159" s="111" t="s">
        <v>3909</v>
      </c>
      <c r="J159" s="151" t="s">
        <v>5790</v>
      </c>
    </row>
    <row r="160" spans="1:11" ht="11.25" x14ac:dyDescent="0.2">
      <c r="A160" s="152" t="s">
        <v>1972</v>
      </c>
      <c r="B160" s="157" t="s">
        <v>1973</v>
      </c>
      <c r="C160" s="153" t="s">
        <v>1974</v>
      </c>
      <c r="D160" s="158">
        <v>255.8</v>
      </c>
      <c r="E160" s="180">
        <f t="shared" si="2"/>
        <v>255.8</v>
      </c>
      <c r="G160" s="48"/>
      <c r="I160" s="111" t="s">
        <v>3910</v>
      </c>
      <c r="J160" s="151" t="s">
        <v>5791</v>
      </c>
    </row>
    <row r="161" spans="1:10" ht="11.25" x14ac:dyDescent="0.2">
      <c r="A161" s="152" t="s">
        <v>1975</v>
      </c>
      <c r="B161" s="157" t="s">
        <v>1976</v>
      </c>
      <c r="C161" s="153" t="s">
        <v>1977</v>
      </c>
      <c r="D161" s="158">
        <v>302.10000000000002</v>
      </c>
      <c r="E161" s="180">
        <f t="shared" si="2"/>
        <v>302.10000000000002</v>
      </c>
      <c r="G161" s="48"/>
      <c r="I161" s="111" t="s">
        <v>3911</v>
      </c>
      <c r="J161" s="151" t="s">
        <v>5792</v>
      </c>
    </row>
    <row r="162" spans="1:10" ht="11.25" x14ac:dyDescent="0.2">
      <c r="A162" s="152" t="s">
        <v>1978</v>
      </c>
      <c r="B162" s="157" t="s">
        <v>1979</v>
      </c>
      <c r="C162" s="153" t="s">
        <v>1980</v>
      </c>
      <c r="D162" s="158">
        <v>302.10000000000002</v>
      </c>
      <c r="E162" s="180">
        <f t="shared" si="2"/>
        <v>302.10000000000002</v>
      </c>
      <c r="G162" s="48"/>
      <c r="I162" s="111" t="s">
        <v>3912</v>
      </c>
      <c r="J162" s="151" t="s">
        <v>5793</v>
      </c>
    </row>
    <row r="163" spans="1:10" ht="11.25" x14ac:dyDescent="0.2">
      <c r="A163" s="152" t="s">
        <v>1981</v>
      </c>
      <c r="B163" s="149" t="s">
        <v>1982</v>
      </c>
      <c r="C163" s="153" t="s">
        <v>1983</v>
      </c>
      <c r="D163" s="158">
        <v>446.4</v>
      </c>
      <c r="E163" s="180">
        <f t="shared" si="2"/>
        <v>446.4</v>
      </c>
      <c r="G163" s="48"/>
      <c r="I163" s="111" t="s">
        <v>3913</v>
      </c>
      <c r="J163" s="151" t="s">
        <v>5794</v>
      </c>
    </row>
    <row r="164" spans="1:10" ht="11.25" x14ac:dyDescent="0.2">
      <c r="A164" s="152" t="s">
        <v>1984</v>
      </c>
      <c r="B164" s="149" t="s">
        <v>1985</v>
      </c>
      <c r="C164" s="153" t="s">
        <v>1986</v>
      </c>
      <c r="D164" s="158">
        <v>438.6</v>
      </c>
      <c r="E164" s="180">
        <f t="shared" si="2"/>
        <v>438.6</v>
      </c>
      <c r="G164" s="48"/>
      <c r="I164" s="111" t="s">
        <v>3914</v>
      </c>
      <c r="J164" s="151" t="s">
        <v>5795</v>
      </c>
    </row>
    <row r="165" spans="1:10" ht="11.25" x14ac:dyDescent="0.2">
      <c r="A165" s="152" t="s">
        <v>1987</v>
      </c>
      <c r="B165" s="149" t="s">
        <v>1988</v>
      </c>
      <c r="C165" s="153" t="s">
        <v>1989</v>
      </c>
      <c r="D165" s="158">
        <v>471.7</v>
      </c>
      <c r="E165" s="180">
        <f t="shared" si="2"/>
        <v>471.7</v>
      </c>
      <c r="G165" s="48"/>
      <c r="I165" s="111" t="s">
        <v>3915</v>
      </c>
      <c r="J165" s="151" t="s">
        <v>5796</v>
      </c>
    </row>
    <row r="166" spans="1:10" ht="11.25" x14ac:dyDescent="0.2">
      <c r="A166" s="152" t="s">
        <v>1990</v>
      </c>
      <c r="B166" s="149" t="s">
        <v>1991</v>
      </c>
      <c r="C166" s="153" t="s">
        <v>1992</v>
      </c>
      <c r="D166" s="158">
        <v>589.1</v>
      </c>
      <c r="E166" s="180">
        <f t="shared" si="2"/>
        <v>589.1</v>
      </c>
      <c r="G166" s="48"/>
      <c r="I166" s="111" t="s">
        <v>3916</v>
      </c>
      <c r="J166" s="151" t="s">
        <v>5797</v>
      </c>
    </row>
    <row r="167" spans="1:10" ht="11.25" x14ac:dyDescent="0.2">
      <c r="A167" s="152" t="s">
        <v>1993</v>
      </c>
      <c r="B167" s="157" t="s">
        <v>1994</v>
      </c>
      <c r="C167" s="153" t="s">
        <v>1995</v>
      </c>
      <c r="D167" s="158">
        <v>64.599999999999994</v>
      </c>
      <c r="E167" s="180">
        <f t="shared" si="2"/>
        <v>64.599999999999994</v>
      </c>
      <c r="F167" s="164"/>
      <c r="G167" s="164"/>
      <c r="I167" s="111" t="s">
        <v>3917</v>
      </c>
      <c r="J167" s="151" t="s">
        <v>5776</v>
      </c>
    </row>
    <row r="168" spans="1:10" ht="11.25" x14ac:dyDescent="0.2">
      <c r="A168" s="152" t="s">
        <v>1996</v>
      </c>
      <c r="B168" s="157" t="s">
        <v>1997</v>
      </c>
      <c r="C168" s="153" t="s">
        <v>1998</v>
      </c>
      <c r="D168" s="158">
        <v>102</v>
      </c>
      <c r="E168" s="180">
        <f t="shared" si="2"/>
        <v>102</v>
      </c>
      <c r="G168" s="48"/>
      <c r="I168" s="111" t="s">
        <v>3918</v>
      </c>
      <c r="J168" s="151" t="s">
        <v>5778</v>
      </c>
    </row>
    <row r="169" spans="1:10" ht="11.25" x14ac:dyDescent="0.2">
      <c r="A169" s="152" t="s">
        <v>1999</v>
      </c>
      <c r="B169" s="157" t="s">
        <v>2000</v>
      </c>
      <c r="C169" s="153" t="s">
        <v>2001</v>
      </c>
      <c r="D169" s="158">
        <v>103</v>
      </c>
      <c r="E169" s="180">
        <f t="shared" si="2"/>
        <v>103</v>
      </c>
      <c r="G169" s="167"/>
      <c r="I169" s="111" t="s">
        <v>3919</v>
      </c>
      <c r="J169" s="151" t="s">
        <v>5779</v>
      </c>
    </row>
    <row r="170" spans="1:10" ht="11.25" x14ac:dyDescent="0.2">
      <c r="A170" s="152" t="s">
        <v>2002</v>
      </c>
      <c r="B170" s="157" t="s">
        <v>2003</v>
      </c>
      <c r="C170" s="153" t="s">
        <v>2004</v>
      </c>
      <c r="D170" s="158">
        <v>85.5</v>
      </c>
      <c r="E170" s="180">
        <f t="shared" si="2"/>
        <v>85.5</v>
      </c>
      <c r="G170" s="48"/>
      <c r="I170" s="111" t="s">
        <v>3920</v>
      </c>
      <c r="J170" s="151" t="s">
        <v>5781</v>
      </c>
    </row>
    <row r="171" spans="1:10" ht="11.25" x14ac:dyDescent="0.2">
      <c r="A171" s="152" t="s">
        <v>4362</v>
      </c>
      <c r="B171" s="149" t="s">
        <v>4363</v>
      </c>
      <c r="C171" s="153">
        <v>20</v>
      </c>
      <c r="D171" s="158">
        <v>84</v>
      </c>
      <c r="E171" s="180">
        <f t="shared" si="2"/>
        <v>84</v>
      </c>
      <c r="G171" s="205"/>
      <c r="I171" s="111" t="s">
        <v>4364</v>
      </c>
      <c r="J171" s="151" t="s">
        <v>5667</v>
      </c>
    </row>
    <row r="172" spans="1:10" ht="11.25" x14ac:dyDescent="0.2">
      <c r="A172" s="152" t="s">
        <v>4365</v>
      </c>
      <c r="B172" s="149" t="s">
        <v>4366</v>
      </c>
      <c r="C172" s="153">
        <v>25</v>
      </c>
      <c r="D172" s="158">
        <v>105</v>
      </c>
      <c r="E172" s="180">
        <f t="shared" ref="E172:E235" si="3">((100-$H$106)/100)*D172</f>
        <v>105</v>
      </c>
      <c r="G172" s="205"/>
      <c r="I172" s="111" t="s">
        <v>4367</v>
      </c>
      <c r="J172" s="151" t="s">
        <v>5668</v>
      </c>
    </row>
    <row r="173" spans="1:10" ht="11.25" x14ac:dyDescent="0.2">
      <c r="A173" s="152" t="s">
        <v>2005</v>
      </c>
      <c r="B173" s="149" t="s">
        <v>2006</v>
      </c>
      <c r="C173" s="153">
        <v>32</v>
      </c>
      <c r="D173" s="158">
        <v>132</v>
      </c>
      <c r="E173" s="180">
        <f t="shared" si="3"/>
        <v>132</v>
      </c>
      <c r="G173" s="48"/>
      <c r="I173" s="111" t="s">
        <v>3921</v>
      </c>
      <c r="J173" s="151" t="s">
        <v>5669</v>
      </c>
    </row>
    <row r="174" spans="1:10" ht="11.25" x14ac:dyDescent="0.2">
      <c r="A174" s="152" t="s">
        <v>2007</v>
      </c>
      <c r="B174" s="149" t="s">
        <v>2008</v>
      </c>
      <c r="C174" s="153">
        <v>40</v>
      </c>
      <c r="D174" s="158">
        <v>305</v>
      </c>
      <c r="E174" s="180">
        <f t="shared" si="3"/>
        <v>305</v>
      </c>
      <c r="G174" s="48"/>
      <c r="I174" s="111" t="s">
        <v>3922</v>
      </c>
      <c r="J174" s="151" t="s">
        <v>5670</v>
      </c>
    </row>
    <row r="175" spans="1:10" ht="11.25" x14ac:dyDescent="0.2">
      <c r="A175" s="152" t="s">
        <v>2009</v>
      </c>
      <c r="B175" s="149" t="s">
        <v>2010</v>
      </c>
      <c r="C175" s="153">
        <v>20</v>
      </c>
      <c r="D175" s="158">
        <v>54.5</v>
      </c>
      <c r="E175" s="180">
        <f t="shared" si="3"/>
        <v>54.5</v>
      </c>
      <c r="G175" s="164"/>
      <c r="I175" s="111" t="s">
        <v>3923</v>
      </c>
      <c r="J175" s="151" t="s">
        <v>5712</v>
      </c>
    </row>
    <row r="176" spans="1:10" ht="11.25" x14ac:dyDescent="0.2">
      <c r="A176" s="152" t="s">
        <v>2790</v>
      </c>
      <c r="B176" s="149" t="s">
        <v>2791</v>
      </c>
      <c r="C176" s="153">
        <v>25</v>
      </c>
      <c r="D176" s="158">
        <v>69</v>
      </c>
      <c r="E176" s="180">
        <f t="shared" si="3"/>
        <v>69</v>
      </c>
      <c r="G176" s="205"/>
      <c r="I176" s="111" t="s">
        <v>3924</v>
      </c>
      <c r="J176" s="151" t="s">
        <v>5713</v>
      </c>
    </row>
    <row r="177" spans="1:11" ht="11.25" x14ac:dyDescent="0.2">
      <c r="A177" s="152" t="s">
        <v>2011</v>
      </c>
      <c r="B177" s="149" t="s">
        <v>2012</v>
      </c>
      <c r="C177" s="153">
        <v>32</v>
      </c>
      <c r="D177" s="158">
        <v>92.6</v>
      </c>
      <c r="E177" s="180">
        <f t="shared" si="3"/>
        <v>92.6</v>
      </c>
      <c r="G177" s="48"/>
      <c r="I177" s="111" t="s">
        <v>3925</v>
      </c>
      <c r="J177" s="151" t="s">
        <v>5714</v>
      </c>
    </row>
    <row r="178" spans="1:11" ht="11.25" x14ac:dyDescent="0.2">
      <c r="A178" s="152" t="s">
        <v>4368</v>
      </c>
      <c r="B178" s="149" t="s">
        <v>4369</v>
      </c>
      <c r="C178" s="153">
        <v>20</v>
      </c>
      <c r="D178" s="158">
        <v>87</v>
      </c>
      <c r="E178" s="180">
        <f t="shared" si="3"/>
        <v>87</v>
      </c>
      <c r="G178" s="205"/>
      <c r="I178" s="111" t="s">
        <v>6028</v>
      </c>
      <c r="J178" s="151" t="s">
        <v>5663</v>
      </c>
    </row>
    <row r="179" spans="1:11" ht="11.25" x14ac:dyDescent="0.2">
      <c r="A179" s="152" t="s">
        <v>2792</v>
      </c>
      <c r="B179" s="157" t="s">
        <v>2793</v>
      </c>
      <c r="C179" s="153">
        <v>25</v>
      </c>
      <c r="D179" s="158">
        <v>104</v>
      </c>
      <c r="E179" s="180">
        <f t="shared" si="3"/>
        <v>104</v>
      </c>
      <c r="G179" s="205"/>
      <c r="I179" s="111" t="s">
        <v>3926</v>
      </c>
      <c r="J179" s="151" t="s">
        <v>5664</v>
      </c>
    </row>
    <row r="180" spans="1:11" ht="11.25" x14ac:dyDescent="0.2">
      <c r="A180" s="152" t="s">
        <v>2013</v>
      </c>
      <c r="B180" s="157" t="s">
        <v>2014</v>
      </c>
      <c r="C180" s="153">
        <v>32</v>
      </c>
      <c r="D180" s="158">
        <v>134</v>
      </c>
      <c r="E180" s="180">
        <f t="shared" si="3"/>
        <v>134</v>
      </c>
      <c r="G180" s="48"/>
      <c r="I180" s="111" t="s">
        <v>3927</v>
      </c>
      <c r="J180" s="151" t="s">
        <v>5665</v>
      </c>
    </row>
    <row r="181" spans="1:11" ht="11.25" x14ac:dyDescent="0.2">
      <c r="A181" s="152" t="s">
        <v>2015</v>
      </c>
      <c r="B181" s="157" t="s">
        <v>2016</v>
      </c>
      <c r="C181" s="153">
        <v>40</v>
      </c>
      <c r="D181" s="158">
        <v>295</v>
      </c>
      <c r="E181" s="180">
        <f t="shared" si="3"/>
        <v>295</v>
      </c>
      <c r="G181" s="48"/>
      <c r="I181" s="111" t="s">
        <v>3928</v>
      </c>
      <c r="J181" s="151" t="s">
        <v>5666</v>
      </c>
    </row>
    <row r="182" spans="1:11" ht="11.25" x14ac:dyDescent="0.2">
      <c r="A182" s="152" t="s">
        <v>2017</v>
      </c>
      <c r="B182" s="157" t="s">
        <v>2018</v>
      </c>
      <c r="C182" s="153" t="s">
        <v>1867</v>
      </c>
      <c r="D182" s="158">
        <v>18.2</v>
      </c>
      <c r="E182" s="180">
        <f t="shared" si="3"/>
        <v>18.2</v>
      </c>
      <c r="I182" s="111" t="s">
        <v>3929</v>
      </c>
      <c r="J182" s="151" t="s">
        <v>5500</v>
      </c>
    </row>
    <row r="183" spans="1:11" ht="11.25" x14ac:dyDescent="0.2">
      <c r="A183" s="152" t="s">
        <v>2874</v>
      </c>
      <c r="B183" s="157" t="s">
        <v>2875</v>
      </c>
      <c r="C183" s="153" t="s">
        <v>1868</v>
      </c>
      <c r="D183" s="158">
        <v>9.1999999999999993</v>
      </c>
      <c r="E183" s="180">
        <f t="shared" si="3"/>
        <v>9.1999999999999993</v>
      </c>
      <c r="G183" s="205"/>
      <c r="I183" s="111" t="s">
        <v>3930</v>
      </c>
      <c r="J183" s="151" t="s">
        <v>5678</v>
      </c>
    </row>
    <row r="184" spans="1:11" ht="11.25" x14ac:dyDescent="0.2">
      <c r="A184" s="152" t="s">
        <v>2794</v>
      </c>
      <c r="B184" s="157" t="s">
        <v>2795</v>
      </c>
      <c r="C184" s="153" t="s">
        <v>1871</v>
      </c>
      <c r="D184" s="158">
        <v>13.1</v>
      </c>
      <c r="E184" s="180">
        <f t="shared" si="3"/>
        <v>13.1</v>
      </c>
      <c r="G184" s="205"/>
      <c r="I184" s="111" t="s">
        <v>3931</v>
      </c>
      <c r="J184" s="151" t="s">
        <v>5679</v>
      </c>
    </row>
    <row r="185" spans="1:11" s="164" customFormat="1" ht="11.25" x14ac:dyDescent="0.2">
      <c r="A185" s="152" t="s">
        <v>2019</v>
      </c>
      <c r="B185" s="157" t="s">
        <v>2020</v>
      </c>
      <c r="C185" s="153" t="s">
        <v>1874</v>
      </c>
      <c r="D185" s="158">
        <v>16</v>
      </c>
      <c r="E185" s="180">
        <f t="shared" si="3"/>
        <v>16</v>
      </c>
      <c r="F185" s="51"/>
      <c r="G185" s="48"/>
      <c r="H185" s="51"/>
      <c r="I185" s="111" t="s">
        <v>3932</v>
      </c>
      <c r="J185" s="151" t="s">
        <v>5680</v>
      </c>
      <c r="K185" s="128"/>
    </row>
    <row r="186" spans="1:11" s="164" customFormat="1" ht="11.25" x14ac:dyDescent="0.2">
      <c r="A186" s="51" t="s">
        <v>2021</v>
      </c>
      <c r="B186" s="157" t="s">
        <v>2022</v>
      </c>
      <c r="C186" s="153" t="s">
        <v>1877</v>
      </c>
      <c r="D186" s="158">
        <v>35.200000000000003</v>
      </c>
      <c r="E186" s="180">
        <f t="shared" si="3"/>
        <v>35.200000000000003</v>
      </c>
      <c r="F186" s="51"/>
      <c r="G186" s="48"/>
      <c r="H186" s="51"/>
      <c r="I186" s="111" t="s">
        <v>3933</v>
      </c>
      <c r="J186" s="151" t="s">
        <v>5681</v>
      </c>
      <c r="K186" s="128"/>
    </row>
    <row r="187" spans="1:11" s="164" customFormat="1" ht="11.25" x14ac:dyDescent="0.2">
      <c r="A187" s="51" t="s">
        <v>2023</v>
      </c>
      <c r="B187" s="157" t="s">
        <v>2024</v>
      </c>
      <c r="C187" s="153" t="s">
        <v>1880</v>
      </c>
      <c r="D187" s="158">
        <v>60</v>
      </c>
      <c r="E187" s="180">
        <f t="shared" si="3"/>
        <v>60</v>
      </c>
      <c r="F187" s="51"/>
      <c r="G187" s="48"/>
      <c r="H187" s="51"/>
      <c r="I187" s="111" t="s">
        <v>3934</v>
      </c>
      <c r="J187" s="151" t="s">
        <v>5682</v>
      </c>
      <c r="K187" s="128"/>
    </row>
    <row r="188" spans="1:11" ht="11.25" x14ac:dyDescent="0.2">
      <c r="A188" s="152" t="s">
        <v>2025</v>
      </c>
      <c r="B188" s="157" t="s">
        <v>2026</v>
      </c>
      <c r="C188" s="153" t="s">
        <v>1883</v>
      </c>
      <c r="D188" s="158">
        <v>111.1</v>
      </c>
      <c r="E188" s="180">
        <f t="shared" si="3"/>
        <v>111.1</v>
      </c>
      <c r="G188" s="48"/>
      <c r="I188" s="111" t="s">
        <v>3935</v>
      </c>
      <c r="J188" s="151" t="s">
        <v>5683</v>
      </c>
    </row>
    <row r="189" spans="1:11" ht="11.25" x14ac:dyDescent="0.2">
      <c r="A189" s="152" t="s">
        <v>2027</v>
      </c>
      <c r="B189" s="157" t="s">
        <v>2028</v>
      </c>
      <c r="C189" s="153">
        <v>75</v>
      </c>
      <c r="D189" s="158">
        <v>345.5</v>
      </c>
      <c r="E189" s="180">
        <f t="shared" si="3"/>
        <v>345.5</v>
      </c>
      <c r="G189" s="48"/>
      <c r="I189" s="111" t="s">
        <v>3936</v>
      </c>
      <c r="J189" s="151" t="s">
        <v>5684</v>
      </c>
    </row>
    <row r="190" spans="1:11" ht="11.25" x14ac:dyDescent="0.2">
      <c r="A190" s="152" t="s">
        <v>2029</v>
      </c>
      <c r="B190" s="157" t="s">
        <v>2030</v>
      </c>
      <c r="C190" s="153" t="s">
        <v>1888</v>
      </c>
      <c r="D190" s="158">
        <v>309.60000000000002</v>
      </c>
      <c r="E190" s="180">
        <f t="shared" si="3"/>
        <v>309.60000000000002</v>
      </c>
      <c r="G190" s="48"/>
      <c r="I190" s="111" t="s">
        <v>3937</v>
      </c>
      <c r="J190" s="151" t="s">
        <v>5685</v>
      </c>
    </row>
    <row r="191" spans="1:11" ht="11.25" x14ac:dyDescent="0.2">
      <c r="A191" s="152" t="s">
        <v>2031</v>
      </c>
      <c r="B191" s="157" t="s">
        <v>2032</v>
      </c>
      <c r="C191" s="153">
        <v>110</v>
      </c>
      <c r="D191" s="158">
        <v>549.70000000000005</v>
      </c>
      <c r="E191" s="180">
        <f t="shared" si="3"/>
        <v>549.70000000000005</v>
      </c>
      <c r="G191" s="48"/>
      <c r="I191" s="111" t="s">
        <v>3938</v>
      </c>
      <c r="J191" s="151" t="s">
        <v>5686</v>
      </c>
    </row>
    <row r="192" spans="1:11" ht="11.25" x14ac:dyDescent="0.2">
      <c r="A192" s="152" t="s">
        <v>2033</v>
      </c>
      <c r="B192" s="157" t="s">
        <v>2034</v>
      </c>
      <c r="C192" s="153">
        <v>125</v>
      </c>
      <c r="D192" s="158">
        <v>970.4</v>
      </c>
      <c r="E192" s="180">
        <f t="shared" si="3"/>
        <v>970.4</v>
      </c>
      <c r="I192" s="111" t="s">
        <v>3939</v>
      </c>
      <c r="J192" s="151" t="s">
        <v>5687</v>
      </c>
    </row>
    <row r="193" spans="1:11" ht="11.25" x14ac:dyDescent="0.2">
      <c r="A193" s="152" t="s">
        <v>2876</v>
      </c>
      <c r="B193" s="157" t="s">
        <v>2877</v>
      </c>
      <c r="C193" s="153" t="s">
        <v>2035</v>
      </c>
      <c r="D193" s="158">
        <v>13.7</v>
      </c>
      <c r="E193" s="180">
        <f t="shared" si="3"/>
        <v>13.7</v>
      </c>
      <c r="G193" s="205"/>
      <c r="I193" s="111" t="s">
        <v>3940</v>
      </c>
      <c r="J193" s="151" t="s">
        <v>5717</v>
      </c>
    </row>
    <row r="194" spans="1:11" ht="11.25" x14ac:dyDescent="0.2">
      <c r="A194" s="152" t="s">
        <v>2036</v>
      </c>
      <c r="B194" s="157" t="s">
        <v>2037</v>
      </c>
      <c r="C194" s="153" t="s">
        <v>2038</v>
      </c>
      <c r="D194" s="158">
        <v>21.1</v>
      </c>
      <c r="E194" s="180">
        <f t="shared" si="3"/>
        <v>21.1</v>
      </c>
      <c r="G194" s="48"/>
      <c r="I194" s="111" t="s">
        <v>3941</v>
      </c>
      <c r="J194" s="151" t="s">
        <v>5718</v>
      </c>
    </row>
    <row r="195" spans="1:11" ht="11.25" x14ac:dyDescent="0.2">
      <c r="A195" s="152" t="s">
        <v>2039</v>
      </c>
      <c r="B195" s="157" t="s">
        <v>2040</v>
      </c>
      <c r="C195" s="153" t="s">
        <v>2041</v>
      </c>
      <c r="D195" s="158">
        <v>26.7</v>
      </c>
      <c r="E195" s="180">
        <f t="shared" si="3"/>
        <v>26.7</v>
      </c>
      <c r="G195" s="48"/>
      <c r="I195" s="111" t="s">
        <v>3942</v>
      </c>
      <c r="J195" s="151" t="s">
        <v>5719</v>
      </c>
    </row>
    <row r="196" spans="1:11" ht="11.25" x14ac:dyDescent="0.2">
      <c r="A196" s="152" t="s">
        <v>4370</v>
      </c>
      <c r="B196" s="149" t="s">
        <v>4371</v>
      </c>
      <c r="C196" s="153" t="s">
        <v>2042</v>
      </c>
      <c r="D196" s="158">
        <v>25.2</v>
      </c>
      <c r="E196" s="180">
        <f t="shared" si="3"/>
        <v>25.2</v>
      </c>
      <c r="G196" s="205"/>
      <c r="I196" s="111" t="s">
        <v>6029</v>
      </c>
      <c r="J196" s="151" t="s">
        <v>5723</v>
      </c>
    </row>
    <row r="197" spans="1:11" ht="11.25" x14ac:dyDescent="0.2">
      <c r="A197" s="152" t="s">
        <v>2043</v>
      </c>
      <c r="B197" s="157" t="s">
        <v>2044</v>
      </c>
      <c r="C197" s="153" t="s">
        <v>2035</v>
      </c>
      <c r="D197" s="158">
        <v>13.1</v>
      </c>
      <c r="E197" s="180">
        <f t="shared" si="3"/>
        <v>13.1</v>
      </c>
      <c r="G197" s="164"/>
      <c r="I197" s="111" t="s">
        <v>3943</v>
      </c>
      <c r="J197" s="151" t="s">
        <v>5724</v>
      </c>
    </row>
    <row r="198" spans="1:11" ht="11.25" x14ac:dyDescent="0.2">
      <c r="A198" s="152" t="s">
        <v>2045</v>
      </c>
      <c r="B198" s="149" t="s">
        <v>2046</v>
      </c>
      <c r="C198" s="153" t="s">
        <v>2038</v>
      </c>
      <c r="D198" s="158">
        <v>35.200000000000003</v>
      </c>
      <c r="E198" s="180">
        <f t="shared" si="3"/>
        <v>35.200000000000003</v>
      </c>
      <c r="G198" s="48"/>
      <c r="I198" s="111" t="s">
        <v>3944</v>
      </c>
      <c r="J198" s="151" t="s">
        <v>5725</v>
      </c>
    </row>
    <row r="199" spans="1:11" ht="11.25" x14ac:dyDescent="0.2">
      <c r="A199" s="152" t="s">
        <v>2047</v>
      </c>
      <c r="B199" s="157" t="s">
        <v>2048</v>
      </c>
      <c r="C199" s="153" t="s">
        <v>2041</v>
      </c>
      <c r="D199" s="158">
        <v>22.2</v>
      </c>
      <c r="E199" s="180">
        <f t="shared" si="3"/>
        <v>22.2</v>
      </c>
      <c r="G199" s="48"/>
      <c r="I199" s="111" t="s">
        <v>3945</v>
      </c>
      <c r="J199" s="151" t="s">
        <v>5726</v>
      </c>
    </row>
    <row r="200" spans="1:11" ht="11.25" x14ac:dyDescent="0.2">
      <c r="A200" s="152" t="s">
        <v>2049</v>
      </c>
      <c r="B200" s="157" t="s">
        <v>2050</v>
      </c>
      <c r="C200" s="153" t="s">
        <v>2051</v>
      </c>
      <c r="D200" s="158">
        <v>30.5</v>
      </c>
      <c r="E200" s="180">
        <f t="shared" si="3"/>
        <v>30.5</v>
      </c>
      <c r="G200" s="48"/>
      <c r="I200" s="111" t="s">
        <v>3946</v>
      </c>
      <c r="J200" s="151" t="s">
        <v>5727</v>
      </c>
    </row>
    <row r="201" spans="1:11" ht="11.25" x14ac:dyDescent="0.2">
      <c r="A201" s="152" t="s">
        <v>2052</v>
      </c>
      <c r="B201" s="157" t="s">
        <v>2053</v>
      </c>
      <c r="C201" s="153" t="s">
        <v>2054</v>
      </c>
      <c r="D201" s="158">
        <v>29.8</v>
      </c>
      <c r="E201" s="180">
        <f t="shared" si="3"/>
        <v>29.8</v>
      </c>
      <c r="G201" s="48"/>
      <c r="I201" s="111" t="s">
        <v>3947</v>
      </c>
      <c r="J201" s="151" t="s">
        <v>5728</v>
      </c>
    </row>
    <row r="202" spans="1:11" ht="11.25" x14ac:dyDescent="0.2">
      <c r="A202" s="152" t="s">
        <v>2055</v>
      </c>
      <c r="B202" s="157" t="s">
        <v>2056</v>
      </c>
      <c r="C202" s="153" t="s">
        <v>2057</v>
      </c>
      <c r="D202" s="158">
        <v>52</v>
      </c>
      <c r="E202" s="180">
        <f t="shared" si="3"/>
        <v>52</v>
      </c>
      <c r="G202" s="48"/>
      <c r="I202" s="111" t="s">
        <v>3948</v>
      </c>
      <c r="J202" s="151" t="s">
        <v>5729</v>
      </c>
    </row>
    <row r="203" spans="1:11" ht="11.25" x14ac:dyDescent="0.2">
      <c r="A203" s="152" t="s">
        <v>2058</v>
      </c>
      <c r="B203" s="157" t="s">
        <v>2059</v>
      </c>
      <c r="C203" s="153" t="s">
        <v>2060</v>
      </c>
      <c r="D203" s="158">
        <v>106.6</v>
      </c>
      <c r="E203" s="180">
        <f t="shared" si="3"/>
        <v>106.6</v>
      </c>
      <c r="G203" s="48"/>
      <c r="I203" s="111" t="s">
        <v>3949</v>
      </c>
      <c r="J203" s="151" t="s">
        <v>5730</v>
      </c>
    </row>
    <row r="204" spans="1:11" ht="11.25" x14ac:dyDescent="0.2">
      <c r="A204" s="51" t="s">
        <v>2061</v>
      </c>
      <c r="B204" s="157" t="s">
        <v>2062</v>
      </c>
      <c r="C204" s="153" t="s">
        <v>2063</v>
      </c>
      <c r="D204" s="158">
        <v>56.5</v>
      </c>
      <c r="E204" s="180">
        <f t="shared" si="3"/>
        <v>56.5</v>
      </c>
      <c r="G204" s="48"/>
      <c r="I204" s="111" t="s">
        <v>3950</v>
      </c>
      <c r="J204" s="151" t="s">
        <v>5731</v>
      </c>
    </row>
    <row r="205" spans="1:11" ht="11.25" x14ac:dyDescent="0.2">
      <c r="A205" s="51" t="s">
        <v>2064</v>
      </c>
      <c r="B205" s="157" t="s">
        <v>2065</v>
      </c>
      <c r="C205" s="153" t="s">
        <v>2066</v>
      </c>
      <c r="D205" s="158">
        <v>69.5</v>
      </c>
      <c r="E205" s="180">
        <f t="shared" si="3"/>
        <v>69.5</v>
      </c>
      <c r="G205" s="48"/>
      <c r="I205" s="111" t="s">
        <v>3951</v>
      </c>
      <c r="J205" s="151" t="s">
        <v>5732</v>
      </c>
    </row>
    <row r="206" spans="1:11" s="164" customFormat="1" ht="11.25" x14ac:dyDescent="0.2">
      <c r="A206" s="152" t="s">
        <v>2067</v>
      </c>
      <c r="B206" s="157" t="s">
        <v>2068</v>
      </c>
      <c r="C206" s="153" t="s">
        <v>2069</v>
      </c>
      <c r="D206" s="158">
        <v>141.80000000000001</v>
      </c>
      <c r="E206" s="180">
        <f t="shared" si="3"/>
        <v>141.80000000000001</v>
      </c>
      <c r="F206" s="51"/>
      <c r="G206" s="48"/>
      <c r="H206" s="51"/>
      <c r="I206" s="111" t="s">
        <v>3952</v>
      </c>
      <c r="J206" s="151" t="s">
        <v>5733</v>
      </c>
      <c r="K206" s="128"/>
    </row>
    <row r="207" spans="1:11" s="164" customFormat="1" ht="11.25" x14ac:dyDescent="0.2">
      <c r="A207" s="152" t="s">
        <v>2070</v>
      </c>
      <c r="B207" s="157" t="s">
        <v>2071</v>
      </c>
      <c r="C207" s="153" t="s">
        <v>2072</v>
      </c>
      <c r="D207" s="158">
        <v>83</v>
      </c>
      <c r="E207" s="180">
        <f t="shared" si="3"/>
        <v>83</v>
      </c>
      <c r="F207" s="51"/>
      <c r="G207" s="48"/>
      <c r="H207" s="51"/>
      <c r="I207" s="111" t="s">
        <v>3953</v>
      </c>
      <c r="J207" s="151" t="s">
        <v>5734</v>
      </c>
      <c r="K207" s="128"/>
    </row>
    <row r="208" spans="1:11" s="164" customFormat="1" ht="11.25" x14ac:dyDescent="0.2">
      <c r="A208" s="152" t="s">
        <v>2073</v>
      </c>
      <c r="B208" s="157" t="s">
        <v>2074</v>
      </c>
      <c r="C208" s="153" t="s">
        <v>2075</v>
      </c>
      <c r="D208" s="158">
        <v>104.8</v>
      </c>
      <c r="E208" s="180">
        <f t="shared" si="3"/>
        <v>104.8</v>
      </c>
      <c r="F208" s="51"/>
      <c r="G208" s="48"/>
      <c r="H208" s="51"/>
      <c r="I208" s="111" t="s">
        <v>3954</v>
      </c>
      <c r="J208" s="151" t="s">
        <v>5735</v>
      </c>
      <c r="K208" s="128"/>
    </row>
    <row r="209" spans="1:11" s="169" customFormat="1" ht="11.25" x14ac:dyDescent="0.2">
      <c r="A209" s="152" t="s">
        <v>2076</v>
      </c>
      <c r="B209" s="157" t="s">
        <v>2077</v>
      </c>
      <c r="C209" s="153" t="s">
        <v>2078</v>
      </c>
      <c r="D209" s="158">
        <v>104.8</v>
      </c>
      <c r="E209" s="180">
        <f t="shared" si="3"/>
        <v>104.8</v>
      </c>
      <c r="F209" s="51"/>
      <c r="G209" s="48"/>
      <c r="H209" s="51"/>
      <c r="I209" s="111" t="s">
        <v>3955</v>
      </c>
      <c r="J209" s="151" t="s">
        <v>5736</v>
      </c>
      <c r="K209" s="128"/>
    </row>
    <row r="210" spans="1:11" s="164" customFormat="1" ht="11.25" x14ac:dyDescent="0.2">
      <c r="A210" s="152" t="s">
        <v>2079</v>
      </c>
      <c r="B210" s="157" t="s">
        <v>2080</v>
      </c>
      <c r="C210" s="153" t="s">
        <v>2081</v>
      </c>
      <c r="D210" s="158">
        <v>193.3</v>
      </c>
      <c r="E210" s="180">
        <f t="shared" si="3"/>
        <v>193.3</v>
      </c>
      <c r="F210" s="51"/>
      <c r="G210" s="48"/>
      <c r="H210" s="51"/>
      <c r="I210" s="111" t="s">
        <v>3956</v>
      </c>
      <c r="J210" s="151" t="s">
        <v>5737</v>
      </c>
      <c r="K210" s="128"/>
    </row>
    <row r="211" spans="1:11" s="164" customFormat="1" ht="11.25" x14ac:dyDescent="0.2">
      <c r="A211" s="152" t="s">
        <v>2082</v>
      </c>
      <c r="B211" s="157" t="s">
        <v>2083</v>
      </c>
      <c r="C211" s="153" t="s">
        <v>2084</v>
      </c>
      <c r="D211" s="158">
        <v>200.9</v>
      </c>
      <c r="E211" s="180">
        <f t="shared" si="3"/>
        <v>200.9</v>
      </c>
      <c r="F211" s="51"/>
      <c r="G211" s="48"/>
      <c r="H211" s="51"/>
      <c r="I211" s="111" t="s">
        <v>3957</v>
      </c>
      <c r="J211" s="151" t="s">
        <v>5738</v>
      </c>
      <c r="K211" s="128"/>
    </row>
    <row r="212" spans="1:11" s="164" customFormat="1" ht="11.25" x14ac:dyDescent="0.2">
      <c r="A212" s="152" t="s">
        <v>2085</v>
      </c>
      <c r="B212" s="157" t="s">
        <v>2086</v>
      </c>
      <c r="C212" s="153" t="s">
        <v>2087</v>
      </c>
      <c r="D212" s="158">
        <v>305.10000000000002</v>
      </c>
      <c r="E212" s="180">
        <f t="shared" si="3"/>
        <v>305.10000000000002</v>
      </c>
      <c r="F212" s="51"/>
      <c r="G212" s="48"/>
      <c r="H212" s="51"/>
      <c r="I212" s="111" t="s">
        <v>3958</v>
      </c>
      <c r="J212" s="151" t="s">
        <v>5739</v>
      </c>
      <c r="K212" s="128"/>
    </row>
    <row r="213" spans="1:11" s="164" customFormat="1" ht="11.25" x14ac:dyDescent="0.2">
      <c r="A213" s="152" t="s">
        <v>2088</v>
      </c>
      <c r="B213" s="149" t="s">
        <v>2089</v>
      </c>
      <c r="C213" s="153" t="s">
        <v>2090</v>
      </c>
      <c r="D213" s="158">
        <v>236.7</v>
      </c>
      <c r="E213" s="180">
        <f t="shared" si="3"/>
        <v>236.7</v>
      </c>
      <c r="F213" s="168"/>
      <c r="G213" s="48"/>
      <c r="H213" s="51"/>
      <c r="I213" s="111" t="s">
        <v>3959</v>
      </c>
      <c r="J213" s="151" t="s">
        <v>5740</v>
      </c>
      <c r="K213" s="128"/>
    </row>
    <row r="214" spans="1:11" ht="11.25" x14ac:dyDescent="0.2">
      <c r="A214" s="152" t="s">
        <v>2091</v>
      </c>
      <c r="B214" s="157" t="s">
        <v>2092</v>
      </c>
      <c r="C214" s="153" t="s">
        <v>2093</v>
      </c>
      <c r="D214" s="158">
        <v>248.1</v>
      </c>
      <c r="E214" s="180">
        <f t="shared" si="3"/>
        <v>248.1</v>
      </c>
      <c r="G214" s="48"/>
      <c r="I214" s="111" t="s">
        <v>3960</v>
      </c>
      <c r="J214" s="151" t="s">
        <v>5741</v>
      </c>
    </row>
    <row r="215" spans="1:11" ht="11.25" x14ac:dyDescent="0.2">
      <c r="A215" s="152" t="s">
        <v>2094</v>
      </c>
      <c r="B215" s="157" t="s">
        <v>2095</v>
      </c>
      <c r="C215" s="153" t="s">
        <v>2096</v>
      </c>
      <c r="D215" s="158">
        <v>289.5</v>
      </c>
      <c r="E215" s="180">
        <f t="shared" si="3"/>
        <v>289.5</v>
      </c>
      <c r="G215" s="48"/>
      <c r="I215" s="111" t="s">
        <v>3961</v>
      </c>
      <c r="J215" s="151" t="s">
        <v>5742</v>
      </c>
    </row>
    <row r="216" spans="1:11" ht="11.25" x14ac:dyDescent="0.2">
      <c r="A216" s="152" t="s">
        <v>2097</v>
      </c>
      <c r="B216" s="157" t="s">
        <v>2098</v>
      </c>
      <c r="C216" s="153" t="s">
        <v>2099</v>
      </c>
      <c r="D216" s="158">
        <v>379.2</v>
      </c>
      <c r="E216" s="180">
        <f t="shared" si="3"/>
        <v>379.2</v>
      </c>
      <c r="G216" s="48"/>
      <c r="I216" s="111" t="s">
        <v>3962</v>
      </c>
      <c r="J216" s="151" t="s">
        <v>5720</v>
      </c>
    </row>
    <row r="217" spans="1:11" ht="11.25" x14ac:dyDescent="0.2">
      <c r="A217" s="152" t="s">
        <v>2100</v>
      </c>
      <c r="B217" s="157" t="s">
        <v>2101</v>
      </c>
      <c r="C217" s="153" t="s">
        <v>2102</v>
      </c>
      <c r="D217" s="158">
        <v>421.8</v>
      </c>
      <c r="E217" s="180">
        <f t="shared" si="3"/>
        <v>421.8</v>
      </c>
      <c r="G217" s="48"/>
      <c r="I217" s="111" t="s">
        <v>3963</v>
      </c>
      <c r="J217" s="151" t="s">
        <v>5721</v>
      </c>
    </row>
    <row r="218" spans="1:11" ht="11.25" x14ac:dyDescent="0.2">
      <c r="A218" s="152" t="s">
        <v>2103</v>
      </c>
      <c r="B218" s="157" t="s">
        <v>2104</v>
      </c>
      <c r="C218" s="153" t="s">
        <v>2105</v>
      </c>
      <c r="D218" s="158">
        <v>974.1</v>
      </c>
      <c r="E218" s="180">
        <f t="shared" si="3"/>
        <v>974.1</v>
      </c>
      <c r="I218" s="111" t="s">
        <v>3964</v>
      </c>
      <c r="J218" s="151" t="s">
        <v>5722</v>
      </c>
    </row>
    <row r="219" spans="1:11" ht="11.25" x14ac:dyDescent="0.2">
      <c r="A219" s="152" t="s">
        <v>2106</v>
      </c>
      <c r="B219" s="157" t="s">
        <v>2107</v>
      </c>
      <c r="C219" s="153">
        <v>16</v>
      </c>
      <c r="D219" s="158">
        <v>13.3</v>
      </c>
      <c r="E219" s="180">
        <f t="shared" si="3"/>
        <v>13.3</v>
      </c>
      <c r="I219" s="111" t="s">
        <v>3965</v>
      </c>
      <c r="J219" s="151" t="s">
        <v>5502</v>
      </c>
    </row>
    <row r="220" spans="1:11" ht="11.25" x14ac:dyDescent="0.2">
      <c r="A220" s="152" t="s">
        <v>2796</v>
      </c>
      <c r="B220" s="157" t="s">
        <v>2797</v>
      </c>
      <c r="C220" s="153">
        <v>20</v>
      </c>
      <c r="D220" s="158">
        <v>9.5</v>
      </c>
      <c r="E220" s="180">
        <f t="shared" si="3"/>
        <v>9.5</v>
      </c>
      <c r="G220" s="205"/>
      <c r="I220" s="111" t="s">
        <v>3966</v>
      </c>
      <c r="J220" s="151" t="s">
        <v>5812</v>
      </c>
    </row>
    <row r="221" spans="1:11" ht="11.25" x14ac:dyDescent="0.2">
      <c r="A221" s="152" t="s">
        <v>2798</v>
      </c>
      <c r="B221" s="157" t="s">
        <v>2799</v>
      </c>
      <c r="C221" s="153">
        <v>25</v>
      </c>
      <c r="D221" s="158">
        <v>15.4</v>
      </c>
      <c r="E221" s="180">
        <f t="shared" si="3"/>
        <v>15.4</v>
      </c>
      <c r="G221" s="205"/>
      <c r="I221" s="111" t="s">
        <v>3967</v>
      </c>
      <c r="J221" s="151" t="s">
        <v>5813</v>
      </c>
    </row>
    <row r="222" spans="1:11" s="164" customFormat="1" ht="11.25" x14ac:dyDescent="0.2">
      <c r="A222" s="152" t="s">
        <v>2108</v>
      </c>
      <c r="B222" s="149" t="s">
        <v>2109</v>
      </c>
      <c r="C222" s="153">
        <v>32</v>
      </c>
      <c r="D222" s="158">
        <v>25.8</v>
      </c>
      <c r="E222" s="180">
        <f t="shared" si="3"/>
        <v>25.8</v>
      </c>
      <c r="F222" s="51"/>
      <c r="G222" s="48"/>
      <c r="H222" s="51"/>
      <c r="I222" s="111" t="s">
        <v>3968</v>
      </c>
      <c r="J222" s="151" t="s">
        <v>5814</v>
      </c>
      <c r="K222" s="128"/>
    </row>
    <row r="223" spans="1:11" s="164" customFormat="1" ht="11.25" x14ac:dyDescent="0.2">
      <c r="A223" s="51" t="s">
        <v>2110</v>
      </c>
      <c r="B223" s="157" t="s">
        <v>2111</v>
      </c>
      <c r="C223" s="153">
        <v>40</v>
      </c>
      <c r="D223" s="158">
        <v>134.1</v>
      </c>
      <c r="E223" s="180">
        <f t="shared" si="3"/>
        <v>134.1</v>
      </c>
      <c r="F223" s="51"/>
      <c r="G223" s="48"/>
      <c r="H223" s="51"/>
      <c r="I223" s="111" t="s">
        <v>3969</v>
      </c>
      <c r="J223" s="151" t="s">
        <v>5815</v>
      </c>
      <c r="K223" s="128"/>
    </row>
    <row r="224" spans="1:11" s="164" customFormat="1" ht="11.25" x14ac:dyDescent="0.2">
      <c r="A224" s="51" t="s">
        <v>2112</v>
      </c>
      <c r="B224" s="157" t="s">
        <v>2113</v>
      </c>
      <c r="C224" s="153">
        <v>50</v>
      </c>
      <c r="D224" s="158">
        <v>154</v>
      </c>
      <c r="E224" s="180">
        <f t="shared" si="3"/>
        <v>154</v>
      </c>
      <c r="F224" s="51"/>
      <c r="G224" s="48"/>
      <c r="H224" s="51"/>
      <c r="I224" s="111" t="s">
        <v>3970</v>
      </c>
      <c r="J224" s="151" t="s">
        <v>5816</v>
      </c>
      <c r="K224" s="128"/>
    </row>
    <row r="225" spans="1:11" s="170" customFormat="1" ht="11.25" x14ac:dyDescent="0.2">
      <c r="A225" s="156" t="s">
        <v>2114</v>
      </c>
      <c r="B225" s="157" t="s">
        <v>2115</v>
      </c>
      <c r="C225" s="153">
        <v>63</v>
      </c>
      <c r="D225" s="158">
        <v>177.1</v>
      </c>
      <c r="E225" s="180">
        <f t="shared" si="3"/>
        <v>177.1</v>
      </c>
      <c r="F225" s="51"/>
      <c r="G225" s="48"/>
      <c r="H225" s="51"/>
      <c r="I225" s="111" t="s">
        <v>3971</v>
      </c>
      <c r="J225" s="151" t="s">
        <v>5817</v>
      </c>
      <c r="K225" s="128"/>
    </row>
    <row r="226" spans="1:11" ht="11.25" x14ac:dyDescent="0.2">
      <c r="A226" s="152" t="s">
        <v>2116</v>
      </c>
      <c r="B226" s="149" t="s">
        <v>2117</v>
      </c>
      <c r="C226" s="153">
        <v>75</v>
      </c>
      <c r="D226" s="158">
        <v>341.7</v>
      </c>
      <c r="E226" s="180">
        <f t="shared" si="3"/>
        <v>341.7</v>
      </c>
      <c r="G226" s="48"/>
      <c r="I226" s="111" t="s">
        <v>3972</v>
      </c>
      <c r="J226" s="151" t="s">
        <v>5818</v>
      </c>
    </row>
    <row r="227" spans="1:11" ht="11.25" x14ac:dyDescent="0.2">
      <c r="A227" s="152" t="s">
        <v>2118</v>
      </c>
      <c r="B227" s="149" t="s">
        <v>2119</v>
      </c>
      <c r="C227" s="153">
        <v>90</v>
      </c>
      <c r="D227" s="158">
        <v>393</v>
      </c>
      <c r="E227" s="180">
        <f t="shared" si="3"/>
        <v>393</v>
      </c>
      <c r="G227" s="48"/>
      <c r="I227" s="111" t="s">
        <v>3973</v>
      </c>
      <c r="J227" s="151" t="s">
        <v>5819</v>
      </c>
    </row>
    <row r="228" spans="1:11" ht="11.25" x14ac:dyDescent="0.2">
      <c r="A228" s="156" t="s">
        <v>2120</v>
      </c>
      <c r="B228" s="157" t="s">
        <v>2121</v>
      </c>
      <c r="C228" s="153">
        <v>110</v>
      </c>
      <c r="D228" s="158">
        <v>541.70000000000005</v>
      </c>
      <c r="E228" s="180">
        <f t="shared" si="3"/>
        <v>541.70000000000005</v>
      </c>
      <c r="G228" s="48"/>
      <c r="I228" s="111" t="s">
        <v>3974</v>
      </c>
      <c r="J228" s="151" t="s">
        <v>5820</v>
      </c>
    </row>
    <row r="229" spans="1:11" ht="11.25" x14ac:dyDescent="0.2">
      <c r="A229" s="152" t="s">
        <v>2122</v>
      </c>
      <c r="B229" s="149" t="s">
        <v>2123</v>
      </c>
      <c r="C229" s="166">
        <v>125</v>
      </c>
      <c r="D229" s="158">
        <v>767.7</v>
      </c>
      <c r="E229" s="180">
        <f t="shared" si="3"/>
        <v>767.7</v>
      </c>
      <c r="G229" s="48"/>
      <c r="I229" s="111" t="s">
        <v>3975</v>
      </c>
      <c r="J229" s="151" t="s">
        <v>5822</v>
      </c>
    </row>
    <row r="230" spans="1:11" ht="11.25" x14ac:dyDescent="0.2">
      <c r="A230" s="156" t="s">
        <v>2800</v>
      </c>
      <c r="B230" s="157" t="s">
        <v>2801</v>
      </c>
      <c r="C230" s="153">
        <v>20</v>
      </c>
      <c r="D230" s="158">
        <v>17</v>
      </c>
      <c r="E230" s="180">
        <f t="shared" si="3"/>
        <v>17</v>
      </c>
      <c r="G230" s="205"/>
      <c r="I230" s="111" t="s">
        <v>3976</v>
      </c>
      <c r="J230" s="151" t="s">
        <v>5821</v>
      </c>
    </row>
    <row r="231" spans="1:11" ht="11.25" x14ac:dyDescent="0.2">
      <c r="A231" s="156" t="s">
        <v>2124</v>
      </c>
      <c r="B231" s="157" t="s">
        <v>2125</v>
      </c>
      <c r="C231" s="153">
        <v>16</v>
      </c>
      <c r="D231" s="158">
        <v>80</v>
      </c>
      <c r="E231" s="180">
        <f t="shared" si="3"/>
        <v>80</v>
      </c>
      <c r="I231" s="111" t="s">
        <v>3977</v>
      </c>
      <c r="J231" s="151" t="s">
        <v>5534</v>
      </c>
    </row>
    <row r="232" spans="1:11" ht="11.25" x14ac:dyDescent="0.2">
      <c r="A232" s="156" t="s">
        <v>2126</v>
      </c>
      <c r="B232" s="157" t="s">
        <v>2127</v>
      </c>
      <c r="C232" s="153">
        <v>20</v>
      </c>
      <c r="D232" s="158">
        <v>52.3</v>
      </c>
      <c r="E232" s="180">
        <f t="shared" si="3"/>
        <v>52.3</v>
      </c>
      <c r="I232" s="111" t="s">
        <v>3978</v>
      </c>
      <c r="J232" s="151" t="s">
        <v>5535</v>
      </c>
    </row>
    <row r="233" spans="1:11" ht="11.25" x14ac:dyDescent="0.2">
      <c r="A233" s="152" t="s">
        <v>2128</v>
      </c>
      <c r="B233" s="149" t="s">
        <v>2129</v>
      </c>
      <c r="C233" s="153">
        <v>25</v>
      </c>
      <c r="D233" s="158">
        <v>67.599999999999994</v>
      </c>
      <c r="E233" s="180">
        <f t="shared" si="3"/>
        <v>67.599999999999994</v>
      </c>
      <c r="I233" s="111" t="s">
        <v>3979</v>
      </c>
      <c r="J233" s="151" t="s">
        <v>5536</v>
      </c>
    </row>
    <row r="234" spans="1:11" s="170" customFormat="1" ht="11.25" x14ac:dyDescent="0.2">
      <c r="A234" s="152" t="s">
        <v>2130</v>
      </c>
      <c r="B234" s="157" t="s">
        <v>2131</v>
      </c>
      <c r="C234" s="153">
        <v>32</v>
      </c>
      <c r="D234" s="158">
        <v>92.3</v>
      </c>
      <c r="E234" s="180">
        <f t="shared" si="3"/>
        <v>92.3</v>
      </c>
      <c r="F234" s="51"/>
      <c r="G234" s="51"/>
      <c r="H234" s="51"/>
      <c r="I234" s="111" t="s">
        <v>3980</v>
      </c>
      <c r="J234" s="151" t="s">
        <v>5537</v>
      </c>
      <c r="K234" s="128"/>
    </row>
    <row r="235" spans="1:11" ht="11.25" x14ac:dyDescent="0.2">
      <c r="A235" s="152" t="s">
        <v>2132</v>
      </c>
      <c r="B235" s="157" t="s">
        <v>2133</v>
      </c>
      <c r="C235" s="153">
        <v>40</v>
      </c>
      <c r="D235" s="158">
        <v>210.7</v>
      </c>
      <c r="E235" s="180">
        <f t="shared" si="3"/>
        <v>210.7</v>
      </c>
      <c r="I235" s="111" t="s">
        <v>3981</v>
      </c>
      <c r="J235" s="151" t="s">
        <v>5538</v>
      </c>
    </row>
    <row r="236" spans="1:11" ht="11.25" x14ac:dyDescent="0.2">
      <c r="A236" s="152" t="s">
        <v>2802</v>
      </c>
      <c r="B236" s="149" t="s">
        <v>2803</v>
      </c>
      <c r="C236" s="153">
        <v>20</v>
      </c>
      <c r="D236" s="158">
        <v>50</v>
      </c>
      <c r="E236" s="180">
        <f t="shared" ref="E236:E299" si="4">((100-$H$106)/100)*D236</f>
        <v>50</v>
      </c>
      <c r="G236" s="205"/>
      <c r="I236" s="111" t="s">
        <v>3982</v>
      </c>
      <c r="J236" s="151" t="s">
        <v>2803</v>
      </c>
    </row>
    <row r="237" spans="1:11" ht="11.25" x14ac:dyDescent="0.2">
      <c r="A237" s="156" t="s">
        <v>2804</v>
      </c>
      <c r="B237" s="157" t="s">
        <v>2805</v>
      </c>
      <c r="C237" s="153">
        <v>25</v>
      </c>
      <c r="D237" s="158">
        <v>81.400000000000006</v>
      </c>
      <c r="E237" s="180">
        <f t="shared" si="4"/>
        <v>81.400000000000006</v>
      </c>
      <c r="G237" s="205"/>
      <c r="I237" s="111" t="s">
        <v>3983</v>
      </c>
      <c r="J237" s="151" t="s">
        <v>2805</v>
      </c>
    </row>
    <row r="238" spans="1:11" ht="11.25" x14ac:dyDescent="0.2">
      <c r="A238" s="156" t="s">
        <v>2134</v>
      </c>
      <c r="B238" s="157" t="s">
        <v>2135</v>
      </c>
      <c r="C238" s="153">
        <v>32</v>
      </c>
      <c r="D238" s="158">
        <v>192.5</v>
      </c>
      <c r="E238" s="180">
        <f t="shared" si="4"/>
        <v>192.5</v>
      </c>
      <c r="G238" s="48"/>
      <c r="I238" s="111" t="s">
        <v>3984</v>
      </c>
      <c r="J238" s="151" t="s">
        <v>2135</v>
      </c>
    </row>
    <row r="239" spans="1:11" ht="11.25" x14ac:dyDescent="0.2">
      <c r="A239" s="156" t="s">
        <v>2136</v>
      </c>
      <c r="B239" s="157" t="s">
        <v>2137</v>
      </c>
      <c r="C239" s="153">
        <v>16</v>
      </c>
      <c r="D239" s="158">
        <v>79.3</v>
      </c>
      <c r="E239" s="180">
        <f t="shared" si="4"/>
        <v>79.3</v>
      </c>
      <c r="I239" s="111" t="s">
        <v>3985</v>
      </c>
      <c r="J239" s="151" t="s">
        <v>5539</v>
      </c>
    </row>
    <row r="240" spans="1:11" ht="11.25" x14ac:dyDescent="0.2">
      <c r="A240" s="156" t="s">
        <v>2138</v>
      </c>
      <c r="B240" s="157" t="s">
        <v>2139</v>
      </c>
      <c r="C240" s="153">
        <v>20</v>
      </c>
      <c r="D240" s="158">
        <v>101.3</v>
      </c>
      <c r="E240" s="180">
        <f t="shared" si="4"/>
        <v>101.3</v>
      </c>
      <c r="I240" s="111" t="s">
        <v>3986</v>
      </c>
      <c r="J240" s="151" t="s">
        <v>5540</v>
      </c>
    </row>
    <row r="241" spans="1:11" ht="11.25" x14ac:dyDescent="0.2">
      <c r="A241" s="156" t="s">
        <v>2140</v>
      </c>
      <c r="B241" s="157" t="s">
        <v>2141</v>
      </c>
      <c r="C241" s="153">
        <v>25</v>
      </c>
      <c r="D241" s="158">
        <v>134</v>
      </c>
      <c r="E241" s="180">
        <f t="shared" si="4"/>
        <v>134</v>
      </c>
      <c r="I241" s="111" t="s">
        <v>3987</v>
      </c>
      <c r="J241" s="151" t="s">
        <v>5541</v>
      </c>
    </row>
    <row r="242" spans="1:11" ht="11.25" x14ac:dyDescent="0.2">
      <c r="A242" s="156" t="s">
        <v>2142</v>
      </c>
      <c r="B242" s="157" t="s">
        <v>2143</v>
      </c>
      <c r="C242" s="153">
        <v>32</v>
      </c>
      <c r="D242" s="158">
        <v>217.2</v>
      </c>
      <c r="E242" s="180">
        <f t="shared" si="4"/>
        <v>217.2</v>
      </c>
      <c r="I242" s="111" t="s">
        <v>3988</v>
      </c>
      <c r="J242" s="151" t="s">
        <v>5542</v>
      </c>
    </row>
    <row r="243" spans="1:11" ht="11.25" x14ac:dyDescent="0.2">
      <c r="A243" s="156" t="s">
        <v>2144</v>
      </c>
      <c r="B243" s="157" t="s">
        <v>2145</v>
      </c>
      <c r="C243" s="153">
        <v>40</v>
      </c>
      <c r="D243" s="158">
        <v>316.2</v>
      </c>
      <c r="E243" s="180">
        <f t="shared" si="4"/>
        <v>316.2</v>
      </c>
      <c r="I243" s="111" t="s">
        <v>3989</v>
      </c>
      <c r="J243" s="151" t="s">
        <v>5543</v>
      </c>
    </row>
    <row r="244" spans="1:11" ht="11.25" x14ac:dyDescent="0.2">
      <c r="A244" s="156" t="s">
        <v>2146</v>
      </c>
      <c r="B244" s="157" t="s">
        <v>2147</v>
      </c>
      <c r="C244" s="153" t="s">
        <v>2148</v>
      </c>
      <c r="D244" s="158">
        <v>115.5</v>
      </c>
      <c r="E244" s="180">
        <f t="shared" si="4"/>
        <v>115.5</v>
      </c>
      <c r="I244" s="111" t="s">
        <v>3990</v>
      </c>
      <c r="J244" s="151" t="s">
        <v>5520</v>
      </c>
    </row>
    <row r="245" spans="1:11" ht="11.25" x14ac:dyDescent="0.2">
      <c r="A245" s="275" t="s">
        <v>4372</v>
      </c>
      <c r="B245" s="276" t="s">
        <v>4373</v>
      </c>
      <c r="C245" s="277" t="s">
        <v>2149</v>
      </c>
      <c r="D245" s="158">
        <v>87.2</v>
      </c>
      <c r="E245" s="180">
        <f t="shared" si="4"/>
        <v>87.2</v>
      </c>
      <c r="F245" s="205"/>
      <c r="G245" s="164" t="s">
        <v>6042</v>
      </c>
      <c r="I245" s="281" t="s">
        <v>4374</v>
      </c>
      <c r="J245" s="151" t="s">
        <v>5836</v>
      </c>
    </row>
    <row r="246" spans="1:11" ht="11.25" x14ac:dyDescent="0.2">
      <c r="A246" s="275" t="s">
        <v>4375</v>
      </c>
      <c r="B246" s="276" t="s">
        <v>4376</v>
      </c>
      <c r="C246" s="277" t="s">
        <v>2150</v>
      </c>
      <c r="D246" s="158">
        <v>137.80000000000001</v>
      </c>
      <c r="E246" s="180">
        <f t="shared" si="4"/>
        <v>137.80000000000001</v>
      </c>
      <c r="F246" s="205"/>
      <c r="G246" s="164" t="s">
        <v>6042</v>
      </c>
      <c r="I246" s="281" t="s">
        <v>4377</v>
      </c>
      <c r="J246" s="151" t="s">
        <v>5837</v>
      </c>
    </row>
    <row r="247" spans="1:11" ht="11.25" x14ac:dyDescent="0.2">
      <c r="A247" s="275" t="s">
        <v>4378</v>
      </c>
      <c r="B247" s="276" t="s">
        <v>4379</v>
      </c>
      <c r="C247" s="277" t="s">
        <v>2151</v>
      </c>
      <c r="D247" s="158">
        <v>105.8</v>
      </c>
      <c r="E247" s="180">
        <f t="shared" si="4"/>
        <v>105.8</v>
      </c>
      <c r="F247" s="205"/>
      <c r="G247" s="164" t="s">
        <v>6042</v>
      </c>
      <c r="I247" s="281" t="s">
        <v>4380</v>
      </c>
      <c r="J247" s="151" t="s">
        <v>5838</v>
      </c>
    </row>
    <row r="248" spans="1:11" ht="11.25" x14ac:dyDescent="0.2">
      <c r="A248" s="275" t="s">
        <v>4381</v>
      </c>
      <c r="B248" s="276" t="s">
        <v>4382</v>
      </c>
      <c r="C248" s="277" t="s">
        <v>2152</v>
      </c>
      <c r="D248" s="158">
        <v>132.30000000000001</v>
      </c>
      <c r="E248" s="180">
        <f t="shared" si="4"/>
        <v>132.30000000000001</v>
      </c>
      <c r="F248" s="205"/>
      <c r="G248" s="164" t="s">
        <v>6042</v>
      </c>
      <c r="I248" s="281" t="s">
        <v>4383</v>
      </c>
      <c r="J248" s="151" t="s">
        <v>5839</v>
      </c>
    </row>
    <row r="249" spans="1:11" ht="11.25" x14ac:dyDescent="0.2">
      <c r="A249" s="275" t="s">
        <v>4384</v>
      </c>
      <c r="B249" s="276" t="s">
        <v>4385</v>
      </c>
      <c r="C249" s="277" t="s">
        <v>2153</v>
      </c>
      <c r="D249" s="158">
        <v>144.80000000000001</v>
      </c>
      <c r="E249" s="180">
        <f t="shared" si="4"/>
        <v>144.80000000000001</v>
      </c>
      <c r="F249" s="205"/>
      <c r="G249" s="164" t="s">
        <v>6042</v>
      </c>
      <c r="I249" s="281" t="s">
        <v>4386</v>
      </c>
      <c r="J249" s="151" t="s">
        <v>5840</v>
      </c>
    </row>
    <row r="250" spans="1:11" s="170" customFormat="1" ht="11.25" x14ac:dyDescent="0.2">
      <c r="A250" s="275" t="s">
        <v>4387</v>
      </c>
      <c r="B250" s="276" t="s">
        <v>4388</v>
      </c>
      <c r="C250" s="277" t="s">
        <v>2154</v>
      </c>
      <c r="D250" s="158">
        <v>250</v>
      </c>
      <c r="E250" s="180">
        <f t="shared" si="4"/>
        <v>250</v>
      </c>
      <c r="F250" s="205"/>
      <c r="G250" s="164" t="s">
        <v>6042</v>
      </c>
      <c r="H250" s="51"/>
      <c r="I250" s="281" t="s">
        <v>4389</v>
      </c>
      <c r="J250" s="151" t="s">
        <v>5841</v>
      </c>
      <c r="K250" s="128"/>
    </row>
    <row r="251" spans="1:11" s="170" customFormat="1" ht="11.25" x14ac:dyDescent="0.2">
      <c r="A251" s="275" t="s">
        <v>4390</v>
      </c>
      <c r="B251" s="276" t="s">
        <v>4391</v>
      </c>
      <c r="C251" s="277" t="s">
        <v>2155</v>
      </c>
      <c r="D251" s="158">
        <v>679.8</v>
      </c>
      <c r="E251" s="180">
        <f t="shared" si="4"/>
        <v>679.8</v>
      </c>
      <c r="F251" s="205"/>
      <c r="G251" s="164" t="s">
        <v>6042</v>
      </c>
      <c r="H251" s="51"/>
      <c r="I251" s="281" t="s">
        <v>4392</v>
      </c>
      <c r="J251" s="151" t="s">
        <v>5842</v>
      </c>
      <c r="K251" s="128"/>
    </row>
    <row r="252" spans="1:11" ht="11.25" x14ac:dyDescent="0.2">
      <c r="A252" s="275" t="s">
        <v>4393</v>
      </c>
      <c r="B252" s="276" t="s">
        <v>4394</v>
      </c>
      <c r="C252" s="277" t="s">
        <v>2156</v>
      </c>
      <c r="D252" s="158">
        <v>976.5</v>
      </c>
      <c r="E252" s="180">
        <f t="shared" si="4"/>
        <v>976.5</v>
      </c>
      <c r="F252" s="205"/>
      <c r="G252" s="164" t="s">
        <v>6042</v>
      </c>
      <c r="I252" s="281" t="s">
        <v>4395</v>
      </c>
      <c r="J252" s="151" t="s">
        <v>5843</v>
      </c>
    </row>
    <row r="253" spans="1:11" ht="11.25" x14ac:dyDescent="0.2">
      <c r="A253" s="275" t="s">
        <v>4396</v>
      </c>
      <c r="B253" s="276" t="s">
        <v>4397</v>
      </c>
      <c r="C253" s="277" t="s">
        <v>2157</v>
      </c>
      <c r="D253" s="158">
        <v>1448.9</v>
      </c>
      <c r="E253" s="180">
        <f t="shared" si="4"/>
        <v>1448.9</v>
      </c>
      <c r="F253" s="205"/>
      <c r="G253" s="164" t="s">
        <v>6042</v>
      </c>
      <c r="I253" s="281" t="s">
        <v>4398</v>
      </c>
      <c r="J253" s="151" t="s">
        <v>5844</v>
      </c>
    </row>
    <row r="254" spans="1:11" ht="11.25" x14ac:dyDescent="0.2">
      <c r="A254" s="171" t="s">
        <v>2158</v>
      </c>
      <c r="B254" s="149" t="s">
        <v>2159</v>
      </c>
      <c r="C254" s="153" t="s">
        <v>2160</v>
      </c>
      <c r="D254" s="158">
        <v>2468.3000000000002</v>
      </c>
      <c r="E254" s="180">
        <f t="shared" si="4"/>
        <v>2468.3000000000002</v>
      </c>
      <c r="G254" s="48"/>
      <c r="I254" s="111" t="s">
        <v>3991</v>
      </c>
      <c r="J254" s="151" t="s">
        <v>5845</v>
      </c>
    </row>
    <row r="255" spans="1:11" ht="11.25" x14ac:dyDescent="0.2">
      <c r="A255" s="152" t="s">
        <v>2161</v>
      </c>
      <c r="B255" s="149" t="s">
        <v>2162</v>
      </c>
      <c r="C255" s="153" t="s">
        <v>2163</v>
      </c>
      <c r="D255" s="158">
        <v>3012.3</v>
      </c>
      <c r="E255" s="180">
        <f t="shared" si="4"/>
        <v>3012.3</v>
      </c>
      <c r="G255" s="48"/>
      <c r="I255" s="111" t="s">
        <v>3992</v>
      </c>
      <c r="J255" s="151" t="s">
        <v>5846</v>
      </c>
    </row>
    <row r="256" spans="1:11" ht="11.25" x14ac:dyDescent="0.2">
      <c r="A256" s="275" t="s">
        <v>4399</v>
      </c>
      <c r="B256" s="276" t="s">
        <v>4400</v>
      </c>
      <c r="C256" s="277" t="s">
        <v>2149</v>
      </c>
      <c r="D256" s="158">
        <v>117</v>
      </c>
      <c r="E256" s="180">
        <f t="shared" si="4"/>
        <v>117</v>
      </c>
      <c r="F256" s="205"/>
      <c r="G256" s="164" t="s">
        <v>6042</v>
      </c>
      <c r="I256" s="281" t="s">
        <v>4401</v>
      </c>
      <c r="J256" s="151" t="s">
        <v>5835</v>
      </c>
    </row>
    <row r="257" spans="1:11" ht="11.25" x14ac:dyDescent="0.2">
      <c r="A257" s="156" t="s">
        <v>2164</v>
      </c>
      <c r="B257" s="157" t="s">
        <v>2165</v>
      </c>
      <c r="C257" s="153" t="s">
        <v>2148</v>
      </c>
      <c r="D257" s="158">
        <v>124.4</v>
      </c>
      <c r="E257" s="180">
        <f t="shared" si="4"/>
        <v>124.4</v>
      </c>
      <c r="I257" s="111" t="s">
        <v>3993</v>
      </c>
      <c r="J257" s="151" t="s">
        <v>5519</v>
      </c>
    </row>
    <row r="258" spans="1:11" ht="11.25" x14ac:dyDescent="0.2">
      <c r="A258" s="275" t="s">
        <v>4402</v>
      </c>
      <c r="B258" s="276" t="s">
        <v>4403</v>
      </c>
      <c r="C258" s="277" t="s">
        <v>2149</v>
      </c>
      <c r="D258" s="158">
        <v>108</v>
      </c>
      <c r="E258" s="180">
        <f t="shared" si="4"/>
        <v>108</v>
      </c>
      <c r="F258" s="205"/>
      <c r="G258" s="164" t="s">
        <v>6042</v>
      </c>
      <c r="I258" s="281" t="s">
        <v>4404</v>
      </c>
      <c r="J258" s="151" t="s">
        <v>5823</v>
      </c>
    </row>
    <row r="259" spans="1:11" ht="11.25" x14ac:dyDescent="0.2">
      <c r="A259" s="275" t="s">
        <v>4405</v>
      </c>
      <c r="B259" s="276" t="s">
        <v>4406</v>
      </c>
      <c r="C259" s="277" t="s">
        <v>2150</v>
      </c>
      <c r="D259" s="158">
        <v>164</v>
      </c>
      <c r="E259" s="180">
        <f t="shared" si="4"/>
        <v>164</v>
      </c>
      <c r="F259" s="205"/>
      <c r="G259" s="164" t="s">
        <v>6042</v>
      </c>
      <c r="I259" s="281" t="s">
        <v>4407</v>
      </c>
      <c r="J259" s="151" t="s">
        <v>5824</v>
      </c>
    </row>
    <row r="260" spans="1:11" ht="11.25" x14ac:dyDescent="0.2">
      <c r="A260" s="275" t="s">
        <v>4408</v>
      </c>
      <c r="B260" s="276" t="s">
        <v>4409</v>
      </c>
      <c r="C260" s="277" t="s">
        <v>2151</v>
      </c>
      <c r="D260" s="158">
        <v>120.6</v>
      </c>
      <c r="E260" s="180">
        <f t="shared" si="4"/>
        <v>120.6</v>
      </c>
      <c r="F260" s="205"/>
      <c r="G260" s="164" t="s">
        <v>6042</v>
      </c>
      <c r="I260" s="281" t="s">
        <v>4410</v>
      </c>
      <c r="J260" s="151" t="s">
        <v>5825</v>
      </c>
    </row>
    <row r="261" spans="1:11" ht="11.25" x14ac:dyDescent="0.2">
      <c r="A261" s="275" t="s">
        <v>4411</v>
      </c>
      <c r="B261" s="276" t="s">
        <v>4412</v>
      </c>
      <c r="C261" s="277" t="s">
        <v>2152</v>
      </c>
      <c r="D261" s="158">
        <v>163.9</v>
      </c>
      <c r="E261" s="180">
        <f t="shared" si="4"/>
        <v>163.9</v>
      </c>
      <c r="F261" s="205"/>
      <c r="G261" s="164" t="s">
        <v>6042</v>
      </c>
      <c r="I261" s="281" t="s">
        <v>4413</v>
      </c>
      <c r="J261" s="151" t="s">
        <v>5826</v>
      </c>
    </row>
    <row r="262" spans="1:11" ht="11.25" x14ac:dyDescent="0.2">
      <c r="A262" s="275" t="s">
        <v>4414</v>
      </c>
      <c r="B262" s="276" t="s">
        <v>4415</v>
      </c>
      <c r="C262" s="277" t="s">
        <v>2153</v>
      </c>
      <c r="D262" s="158">
        <v>188.2</v>
      </c>
      <c r="E262" s="180">
        <f t="shared" si="4"/>
        <v>188.2</v>
      </c>
      <c r="F262" s="205"/>
      <c r="G262" s="164" t="s">
        <v>6042</v>
      </c>
      <c r="I262" s="281" t="s">
        <v>4416</v>
      </c>
      <c r="J262" s="151" t="s">
        <v>5827</v>
      </c>
    </row>
    <row r="263" spans="1:11" ht="11.25" x14ac:dyDescent="0.2">
      <c r="A263" s="275" t="s">
        <v>4417</v>
      </c>
      <c r="B263" s="276" t="s">
        <v>4418</v>
      </c>
      <c r="C263" s="277" t="s">
        <v>2166</v>
      </c>
      <c r="D263" s="158">
        <v>268.5</v>
      </c>
      <c r="E263" s="180">
        <f t="shared" si="4"/>
        <v>268.5</v>
      </c>
      <c r="F263" s="205"/>
      <c r="G263" s="164" t="s">
        <v>6042</v>
      </c>
      <c r="I263" s="281" t="s">
        <v>4419</v>
      </c>
      <c r="J263" s="151" t="s">
        <v>5829</v>
      </c>
    </row>
    <row r="264" spans="1:11" s="164" customFormat="1" ht="10.35" customHeight="1" x14ac:dyDescent="0.2">
      <c r="A264" s="275" t="s">
        <v>4420</v>
      </c>
      <c r="B264" s="276" t="s">
        <v>4421</v>
      </c>
      <c r="C264" s="277" t="s">
        <v>2154</v>
      </c>
      <c r="D264" s="158">
        <v>310.89999999999998</v>
      </c>
      <c r="E264" s="180">
        <f t="shared" si="4"/>
        <v>310.89999999999998</v>
      </c>
      <c r="F264" s="205"/>
      <c r="G264" s="164" t="s">
        <v>6042</v>
      </c>
      <c r="H264" s="51"/>
      <c r="I264" s="281" t="s">
        <v>4422</v>
      </c>
      <c r="J264" s="151" t="s">
        <v>5828</v>
      </c>
      <c r="K264" s="128"/>
    </row>
    <row r="265" spans="1:11" s="173" customFormat="1" x14ac:dyDescent="0.2">
      <c r="A265" s="275" t="s">
        <v>4423</v>
      </c>
      <c r="B265" s="276" t="s">
        <v>4424</v>
      </c>
      <c r="C265" s="277" t="s">
        <v>2155</v>
      </c>
      <c r="D265" s="158">
        <v>727</v>
      </c>
      <c r="E265" s="180">
        <f t="shared" si="4"/>
        <v>727</v>
      </c>
      <c r="F265" s="205"/>
      <c r="G265" s="164" t="s">
        <v>6042</v>
      </c>
      <c r="H265" s="51"/>
      <c r="I265" s="281" t="s">
        <v>4425</v>
      </c>
      <c r="J265" s="151" t="s">
        <v>5830</v>
      </c>
      <c r="K265" s="128"/>
    </row>
    <row r="266" spans="1:11" ht="11.25" x14ac:dyDescent="0.2">
      <c r="A266" s="275" t="s">
        <v>4426</v>
      </c>
      <c r="B266" s="276" t="s">
        <v>4427</v>
      </c>
      <c r="C266" s="277" t="s">
        <v>2156</v>
      </c>
      <c r="D266" s="158">
        <v>942.7</v>
      </c>
      <c r="E266" s="180">
        <f t="shared" si="4"/>
        <v>942.7</v>
      </c>
      <c r="F266" s="205"/>
      <c r="G266" s="164" t="s">
        <v>6042</v>
      </c>
      <c r="I266" s="281" t="s">
        <v>4428</v>
      </c>
      <c r="J266" s="151" t="s">
        <v>5831</v>
      </c>
    </row>
    <row r="267" spans="1:11" ht="11.25" x14ac:dyDescent="0.2">
      <c r="A267" s="275" t="s">
        <v>4429</v>
      </c>
      <c r="B267" s="276" t="s">
        <v>4430</v>
      </c>
      <c r="C267" s="277" t="s">
        <v>2157</v>
      </c>
      <c r="D267" s="158">
        <v>1310.7</v>
      </c>
      <c r="E267" s="180">
        <f t="shared" si="4"/>
        <v>1310.7</v>
      </c>
      <c r="F267" s="205"/>
      <c r="G267" s="164" t="s">
        <v>6042</v>
      </c>
      <c r="I267" s="281" t="s">
        <v>4431</v>
      </c>
      <c r="J267" s="151" t="s">
        <v>5832</v>
      </c>
    </row>
    <row r="268" spans="1:11" ht="11.25" x14ac:dyDescent="0.2">
      <c r="A268" s="207" t="s">
        <v>2167</v>
      </c>
      <c r="B268" s="157" t="s">
        <v>2168</v>
      </c>
      <c r="C268" s="153" t="s">
        <v>2160</v>
      </c>
      <c r="D268" s="158">
        <v>2346.8000000000002</v>
      </c>
      <c r="E268" s="180">
        <f t="shared" si="4"/>
        <v>2346.8000000000002</v>
      </c>
      <c r="G268" s="48"/>
      <c r="I268" s="111" t="s">
        <v>3994</v>
      </c>
      <c r="J268" s="151" t="s">
        <v>5833</v>
      </c>
    </row>
    <row r="269" spans="1:11" x14ac:dyDescent="0.2">
      <c r="A269" s="156" t="s">
        <v>2169</v>
      </c>
      <c r="B269" s="157" t="s">
        <v>2170</v>
      </c>
      <c r="C269" s="153" t="s">
        <v>2163</v>
      </c>
      <c r="D269" s="158">
        <v>3500.4</v>
      </c>
      <c r="E269" s="180">
        <f t="shared" si="4"/>
        <v>3500.4</v>
      </c>
      <c r="F269" s="172"/>
      <c r="G269" s="48"/>
      <c r="I269" s="111" t="s">
        <v>3995</v>
      </c>
      <c r="J269" s="151" t="s">
        <v>5834</v>
      </c>
    </row>
    <row r="270" spans="1:11" ht="11.25" x14ac:dyDescent="0.2">
      <c r="A270" s="156" t="s">
        <v>2171</v>
      </c>
      <c r="B270" s="157" t="s">
        <v>2172</v>
      </c>
      <c r="C270" s="153" t="s">
        <v>2148</v>
      </c>
      <c r="D270" s="158">
        <v>193</v>
      </c>
      <c r="E270" s="180">
        <f t="shared" si="4"/>
        <v>193</v>
      </c>
      <c r="I270" s="111" t="s">
        <v>3996</v>
      </c>
      <c r="J270" s="151" t="s">
        <v>5595</v>
      </c>
    </row>
    <row r="271" spans="1:11" ht="11.25" x14ac:dyDescent="0.2">
      <c r="A271" s="156" t="s">
        <v>2173</v>
      </c>
      <c r="B271" s="157" t="s">
        <v>2174</v>
      </c>
      <c r="C271" s="153" t="s">
        <v>2175</v>
      </c>
      <c r="D271" s="158">
        <v>225.4</v>
      </c>
      <c r="E271" s="180">
        <f t="shared" si="4"/>
        <v>225.4</v>
      </c>
      <c r="I271" s="111" t="s">
        <v>3997</v>
      </c>
      <c r="J271" s="151" t="s">
        <v>5596</v>
      </c>
    </row>
    <row r="272" spans="1:11" ht="11.25" x14ac:dyDescent="0.2">
      <c r="A272" s="156" t="s">
        <v>2176</v>
      </c>
      <c r="B272" s="157" t="s">
        <v>2177</v>
      </c>
      <c r="C272" s="153" t="s">
        <v>2149</v>
      </c>
      <c r="D272" s="158">
        <v>193</v>
      </c>
      <c r="E272" s="180">
        <f t="shared" si="4"/>
        <v>193</v>
      </c>
      <c r="I272" s="111" t="s">
        <v>3998</v>
      </c>
      <c r="J272" s="151" t="s">
        <v>5597</v>
      </c>
    </row>
    <row r="273" spans="1:10" ht="11.25" x14ac:dyDescent="0.2">
      <c r="A273" s="156" t="s">
        <v>2178</v>
      </c>
      <c r="B273" s="157" t="s">
        <v>2179</v>
      </c>
      <c r="C273" s="153" t="s">
        <v>2150</v>
      </c>
      <c r="D273" s="158">
        <v>225.4</v>
      </c>
      <c r="E273" s="180">
        <f t="shared" si="4"/>
        <v>225.4</v>
      </c>
      <c r="I273" s="111" t="s">
        <v>3999</v>
      </c>
      <c r="J273" s="151" t="s">
        <v>5598</v>
      </c>
    </row>
    <row r="274" spans="1:10" ht="11.25" x14ac:dyDescent="0.2">
      <c r="A274" s="156" t="s">
        <v>2180</v>
      </c>
      <c r="B274" s="157" t="s">
        <v>2181</v>
      </c>
      <c r="C274" s="153" t="s">
        <v>2182</v>
      </c>
      <c r="D274" s="158">
        <v>462.9</v>
      </c>
      <c r="E274" s="180">
        <f t="shared" si="4"/>
        <v>462.9</v>
      </c>
      <c r="I274" s="111" t="s">
        <v>4000</v>
      </c>
      <c r="J274" s="151" t="s">
        <v>5599</v>
      </c>
    </row>
    <row r="275" spans="1:10" ht="11.25" x14ac:dyDescent="0.2">
      <c r="A275" s="156" t="s">
        <v>2183</v>
      </c>
      <c r="B275" s="157" t="s">
        <v>2184</v>
      </c>
      <c r="C275" s="153" t="s">
        <v>2152</v>
      </c>
      <c r="D275" s="158">
        <v>302.7</v>
      </c>
      <c r="E275" s="180">
        <f t="shared" si="4"/>
        <v>302.7</v>
      </c>
      <c r="I275" s="111" t="s">
        <v>4001</v>
      </c>
      <c r="J275" s="151" t="s">
        <v>5600</v>
      </c>
    </row>
    <row r="276" spans="1:10" ht="11.25" x14ac:dyDescent="0.2">
      <c r="A276" s="156" t="s">
        <v>2185</v>
      </c>
      <c r="B276" s="157" t="s">
        <v>2186</v>
      </c>
      <c r="C276" s="153" t="s">
        <v>2187</v>
      </c>
      <c r="D276" s="158">
        <v>474.7</v>
      </c>
      <c r="E276" s="180">
        <f t="shared" si="4"/>
        <v>474.7</v>
      </c>
      <c r="I276" s="111" t="s">
        <v>4002</v>
      </c>
      <c r="J276" s="151" t="s">
        <v>5601</v>
      </c>
    </row>
    <row r="277" spans="1:10" ht="11.25" x14ac:dyDescent="0.2">
      <c r="A277" s="156" t="s">
        <v>2188</v>
      </c>
      <c r="B277" s="157" t="s">
        <v>2189</v>
      </c>
      <c r="C277" s="153" t="s">
        <v>2190</v>
      </c>
      <c r="D277" s="158">
        <v>774.5</v>
      </c>
      <c r="E277" s="180">
        <f t="shared" si="4"/>
        <v>774.5</v>
      </c>
      <c r="I277" s="111" t="s">
        <v>4003</v>
      </c>
      <c r="J277" s="151" t="s">
        <v>5602</v>
      </c>
    </row>
    <row r="278" spans="1:10" ht="11.25" x14ac:dyDescent="0.2">
      <c r="A278" s="156" t="s">
        <v>2191</v>
      </c>
      <c r="B278" s="157" t="s">
        <v>2192</v>
      </c>
      <c r="C278" s="153" t="s">
        <v>2150</v>
      </c>
      <c r="D278" s="158">
        <v>231.3</v>
      </c>
      <c r="E278" s="180">
        <f t="shared" si="4"/>
        <v>231.3</v>
      </c>
      <c r="I278" s="111" t="s">
        <v>4004</v>
      </c>
      <c r="J278" s="151" t="s">
        <v>5603</v>
      </c>
    </row>
    <row r="279" spans="1:10" ht="11.25" x14ac:dyDescent="0.2">
      <c r="A279" s="156" t="s">
        <v>2193</v>
      </c>
      <c r="B279" s="157" t="s">
        <v>2194</v>
      </c>
      <c r="C279" s="153" t="s">
        <v>2148</v>
      </c>
      <c r="D279" s="158">
        <v>116.6</v>
      </c>
      <c r="E279" s="180">
        <f t="shared" si="4"/>
        <v>116.6</v>
      </c>
      <c r="I279" s="111" t="s">
        <v>4005</v>
      </c>
      <c r="J279" s="151" t="s">
        <v>5509</v>
      </c>
    </row>
    <row r="280" spans="1:10" ht="11.25" x14ac:dyDescent="0.2">
      <c r="A280" s="275" t="s">
        <v>4432</v>
      </c>
      <c r="B280" s="276" t="s">
        <v>4433</v>
      </c>
      <c r="C280" s="277" t="s">
        <v>2149</v>
      </c>
      <c r="D280" s="158">
        <v>124.3</v>
      </c>
      <c r="E280" s="180">
        <f t="shared" si="4"/>
        <v>124.3</v>
      </c>
      <c r="F280" s="205"/>
      <c r="G280" s="164" t="s">
        <v>6042</v>
      </c>
      <c r="I280" s="281" t="s">
        <v>4434</v>
      </c>
      <c r="J280" s="151" t="s">
        <v>5658</v>
      </c>
    </row>
    <row r="281" spans="1:10" ht="11.25" x14ac:dyDescent="0.2">
      <c r="A281" s="275" t="s">
        <v>4435</v>
      </c>
      <c r="B281" s="276" t="s">
        <v>4436</v>
      </c>
      <c r="C281" s="277" t="s">
        <v>2150</v>
      </c>
      <c r="D281" s="158">
        <v>186</v>
      </c>
      <c r="E281" s="180">
        <f t="shared" si="4"/>
        <v>186</v>
      </c>
      <c r="F281" s="205"/>
      <c r="G281" s="164" t="s">
        <v>6042</v>
      </c>
      <c r="I281" s="281" t="s">
        <v>4437</v>
      </c>
      <c r="J281" s="151" t="s">
        <v>5659</v>
      </c>
    </row>
    <row r="282" spans="1:10" ht="11.25" x14ac:dyDescent="0.2">
      <c r="A282" s="275" t="s">
        <v>4438</v>
      </c>
      <c r="B282" s="276" t="s">
        <v>4439</v>
      </c>
      <c r="C282" s="277" t="s">
        <v>2151</v>
      </c>
      <c r="D282" s="158">
        <v>134.6</v>
      </c>
      <c r="E282" s="180">
        <f t="shared" si="4"/>
        <v>134.6</v>
      </c>
      <c r="F282" s="205"/>
      <c r="G282" s="164" t="s">
        <v>6042</v>
      </c>
      <c r="I282" s="281" t="s">
        <v>4440</v>
      </c>
      <c r="J282" s="151" t="s">
        <v>5660</v>
      </c>
    </row>
    <row r="283" spans="1:10" ht="11.25" x14ac:dyDescent="0.2">
      <c r="A283" s="275" t="s">
        <v>4441</v>
      </c>
      <c r="B283" s="276" t="s">
        <v>4442</v>
      </c>
      <c r="C283" s="277" t="s">
        <v>2152</v>
      </c>
      <c r="D283" s="158">
        <v>165.8</v>
      </c>
      <c r="E283" s="180">
        <f t="shared" si="4"/>
        <v>165.8</v>
      </c>
      <c r="F283" s="205"/>
      <c r="G283" s="164" t="s">
        <v>6042</v>
      </c>
      <c r="I283" s="281" t="s">
        <v>4443</v>
      </c>
      <c r="J283" s="151" t="s">
        <v>5661</v>
      </c>
    </row>
    <row r="284" spans="1:10" ht="11.25" x14ac:dyDescent="0.2">
      <c r="A284" s="275" t="s">
        <v>4444</v>
      </c>
      <c r="B284" s="276" t="s">
        <v>4445</v>
      </c>
      <c r="C284" s="277" t="s">
        <v>2166</v>
      </c>
      <c r="D284" s="158">
        <v>301.5</v>
      </c>
      <c r="E284" s="180">
        <f t="shared" si="4"/>
        <v>301.5</v>
      </c>
      <c r="F284" s="205"/>
      <c r="G284" s="164" t="s">
        <v>6042</v>
      </c>
      <c r="I284" s="281" t="s">
        <v>4446</v>
      </c>
      <c r="J284" s="151" t="s">
        <v>5662</v>
      </c>
    </row>
    <row r="285" spans="1:10" ht="11.25" x14ac:dyDescent="0.2">
      <c r="A285" s="156" t="s">
        <v>2195</v>
      </c>
      <c r="B285" s="157" t="s">
        <v>2196</v>
      </c>
      <c r="C285" s="153" t="s">
        <v>2148</v>
      </c>
      <c r="D285" s="158">
        <v>138.6</v>
      </c>
      <c r="E285" s="180">
        <f t="shared" si="4"/>
        <v>138.6</v>
      </c>
      <c r="I285" s="111" t="s">
        <v>4006</v>
      </c>
      <c r="J285" s="151" t="s">
        <v>5508</v>
      </c>
    </row>
    <row r="286" spans="1:10" ht="11.25" x14ac:dyDescent="0.2">
      <c r="A286" s="275" t="s">
        <v>4447</v>
      </c>
      <c r="B286" s="276" t="s">
        <v>4448</v>
      </c>
      <c r="C286" s="277" t="s">
        <v>2149</v>
      </c>
      <c r="D286" s="158">
        <v>132.1</v>
      </c>
      <c r="E286" s="180">
        <f t="shared" si="4"/>
        <v>132.1</v>
      </c>
      <c r="F286" s="205"/>
      <c r="G286" s="164" t="s">
        <v>6042</v>
      </c>
      <c r="I286" s="281" t="s">
        <v>4449</v>
      </c>
      <c r="J286" s="151" t="s">
        <v>5653</v>
      </c>
    </row>
    <row r="287" spans="1:10" ht="11.25" x14ac:dyDescent="0.2">
      <c r="A287" s="275" t="s">
        <v>4450</v>
      </c>
      <c r="B287" s="276" t="s">
        <v>4451</v>
      </c>
      <c r="C287" s="277" t="s">
        <v>2150</v>
      </c>
      <c r="D287" s="158">
        <v>225</v>
      </c>
      <c r="E287" s="180">
        <f t="shared" si="4"/>
        <v>225</v>
      </c>
      <c r="F287" s="205"/>
      <c r="G287" s="164" t="s">
        <v>6042</v>
      </c>
      <c r="I287" s="281" t="s">
        <v>4452</v>
      </c>
      <c r="J287" s="151" t="s">
        <v>5654</v>
      </c>
    </row>
    <row r="288" spans="1:10" ht="11.25" x14ac:dyDescent="0.2">
      <c r="A288" s="275" t="s">
        <v>4453</v>
      </c>
      <c r="B288" s="276" t="s">
        <v>4454</v>
      </c>
      <c r="C288" s="277" t="s">
        <v>2151</v>
      </c>
      <c r="D288" s="158">
        <v>143.19999999999999</v>
      </c>
      <c r="E288" s="180">
        <f t="shared" si="4"/>
        <v>143.19999999999999</v>
      </c>
      <c r="F288" s="205"/>
      <c r="G288" s="164" t="s">
        <v>6042</v>
      </c>
      <c r="I288" s="281" t="s">
        <v>4455</v>
      </c>
      <c r="J288" s="151" t="s">
        <v>5655</v>
      </c>
    </row>
    <row r="289" spans="1:10" ht="11.25" x14ac:dyDescent="0.2">
      <c r="A289" s="275" t="s">
        <v>4456</v>
      </c>
      <c r="B289" s="276" t="s">
        <v>4457</v>
      </c>
      <c r="C289" s="277" t="s">
        <v>2152</v>
      </c>
      <c r="D289" s="158">
        <v>201.2</v>
      </c>
      <c r="E289" s="180">
        <f t="shared" si="4"/>
        <v>201.2</v>
      </c>
      <c r="F289" s="205"/>
      <c r="G289" s="164" t="s">
        <v>6042</v>
      </c>
      <c r="I289" s="281" t="s">
        <v>4458</v>
      </c>
      <c r="J289" s="151" t="s">
        <v>5656</v>
      </c>
    </row>
    <row r="290" spans="1:10" ht="11.25" x14ac:dyDescent="0.2">
      <c r="A290" s="275" t="s">
        <v>4459</v>
      </c>
      <c r="B290" s="276" t="s">
        <v>4460</v>
      </c>
      <c r="C290" s="277" t="s">
        <v>2166</v>
      </c>
      <c r="D290" s="158">
        <v>343.8</v>
      </c>
      <c r="E290" s="180">
        <f t="shared" si="4"/>
        <v>343.8</v>
      </c>
      <c r="F290" s="205"/>
      <c r="G290" s="164" t="s">
        <v>6042</v>
      </c>
      <c r="I290" s="281" t="s">
        <v>4461</v>
      </c>
      <c r="J290" s="151" t="s">
        <v>5657</v>
      </c>
    </row>
    <row r="291" spans="1:10" ht="11.25" x14ac:dyDescent="0.2">
      <c r="A291" s="156" t="s">
        <v>2806</v>
      </c>
      <c r="B291" s="157" t="s">
        <v>2807</v>
      </c>
      <c r="C291" s="153">
        <v>20</v>
      </c>
      <c r="D291" s="158">
        <v>176</v>
      </c>
      <c r="E291" s="180">
        <f t="shared" si="4"/>
        <v>176</v>
      </c>
      <c r="G291" s="205"/>
      <c r="I291" s="111" t="s">
        <v>4007</v>
      </c>
      <c r="J291" s="151" t="s">
        <v>5688</v>
      </c>
    </row>
    <row r="292" spans="1:10" ht="11.25" x14ac:dyDescent="0.2">
      <c r="A292" s="156" t="s">
        <v>2808</v>
      </c>
      <c r="B292" s="157" t="s">
        <v>2809</v>
      </c>
      <c r="C292" s="153">
        <v>25</v>
      </c>
      <c r="D292" s="158">
        <v>180.6</v>
      </c>
      <c r="E292" s="180">
        <f t="shared" si="4"/>
        <v>180.6</v>
      </c>
      <c r="G292" s="205"/>
      <c r="I292" s="111" t="s">
        <v>4008</v>
      </c>
      <c r="J292" s="151" t="s">
        <v>5689</v>
      </c>
    </row>
    <row r="293" spans="1:10" ht="11.25" x14ac:dyDescent="0.2">
      <c r="A293" s="156" t="s">
        <v>2197</v>
      </c>
      <c r="B293" s="157" t="s">
        <v>2198</v>
      </c>
      <c r="C293" s="153">
        <v>32</v>
      </c>
      <c r="D293" s="158">
        <v>222.6</v>
      </c>
      <c r="E293" s="180">
        <f t="shared" si="4"/>
        <v>222.6</v>
      </c>
      <c r="F293" s="164"/>
      <c r="G293" s="164"/>
      <c r="I293" s="111" t="s">
        <v>4009</v>
      </c>
      <c r="J293" s="151" t="s">
        <v>5690</v>
      </c>
    </row>
    <row r="294" spans="1:10" ht="11.25" x14ac:dyDescent="0.2">
      <c r="A294" s="156" t="s">
        <v>2199</v>
      </c>
      <c r="B294" s="157" t="s">
        <v>2200</v>
      </c>
      <c r="C294" s="153" t="s">
        <v>2148</v>
      </c>
      <c r="D294" s="158">
        <v>102.8</v>
      </c>
      <c r="E294" s="180">
        <f t="shared" si="4"/>
        <v>102.8</v>
      </c>
      <c r="I294" s="111" t="s">
        <v>4010</v>
      </c>
      <c r="J294" s="151" t="s">
        <v>5510</v>
      </c>
    </row>
    <row r="295" spans="1:10" ht="11.25" x14ac:dyDescent="0.2">
      <c r="A295" s="275" t="s">
        <v>4462</v>
      </c>
      <c r="B295" s="276" t="s">
        <v>4463</v>
      </c>
      <c r="C295" s="277" t="s">
        <v>2149</v>
      </c>
      <c r="D295" s="158">
        <v>101.5</v>
      </c>
      <c r="E295" s="180">
        <f t="shared" si="4"/>
        <v>101.5</v>
      </c>
      <c r="F295" s="205"/>
      <c r="G295" s="164" t="s">
        <v>6042</v>
      </c>
      <c r="I295" s="281" t="s">
        <v>4464</v>
      </c>
      <c r="J295" s="151" t="s">
        <v>5693</v>
      </c>
    </row>
    <row r="296" spans="1:10" ht="11.25" x14ac:dyDescent="0.2">
      <c r="A296" s="275" t="s">
        <v>4465</v>
      </c>
      <c r="B296" s="276" t="s">
        <v>4466</v>
      </c>
      <c r="C296" s="277" t="s">
        <v>2151</v>
      </c>
      <c r="D296" s="158">
        <v>107.9</v>
      </c>
      <c r="E296" s="180">
        <f t="shared" si="4"/>
        <v>107.9</v>
      </c>
      <c r="F296" s="205"/>
      <c r="G296" s="164" t="s">
        <v>6042</v>
      </c>
      <c r="I296" s="281" t="s">
        <v>4467</v>
      </c>
      <c r="J296" s="151" t="s">
        <v>5694</v>
      </c>
    </row>
    <row r="297" spans="1:10" ht="11.25" x14ac:dyDescent="0.2">
      <c r="A297" s="275" t="s">
        <v>4468</v>
      </c>
      <c r="B297" s="276" t="s">
        <v>4469</v>
      </c>
      <c r="C297" s="277" t="s">
        <v>2152</v>
      </c>
      <c r="D297" s="158">
        <v>175.5</v>
      </c>
      <c r="E297" s="180">
        <f t="shared" si="4"/>
        <v>175.5</v>
      </c>
      <c r="F297" s="205"/>
      <c r="G297" s="164" t="s">
        <v>6042</v>
      </c>
      <c r="I297" s="281" t="s">
        <v>4470</v>
      </c>
      <c r="J297" s="151" t="s">
        <v>5695</v>
      </c>
    </row>
    <row r="298" spans="1:10" ht="11.25" x14ac:dyDescent="0.2">
      <c r="A298" s="275" t="s">
        <v>4471</v>
      </c>
      <c r="B298" s="276" t="s">
        <v>4472</v>
      </c>
      <c r="C298" s="277" t="s">
        <v>2149</v>
      </c>
      <c r="D298" s="158">
        <v>116.1</v>
      </c>
      <c r="E298" s="180">
        <f t="shared" si="4"/>
        <v>116.1</v>
      </c>
      <c r="F298" s="205"/>
      <c r="G298" s="164" t="s">
        <v>6042</v>
      </c>
      <c r="I298" s="281" t="s">
        <v>4473</v>
      </c>
      <c r="J298" s="151" t="s">
        <v>5696</v>
      </c>
    </row>
    <row r="299" spans="1:10" ht="11.25" x14ac:dyDescent="0.2">
      <c r="A299" s="275" t="s">
        <v>4474</v>
      </c>
      <c r="B299" s="276" t="s">
        <v>4475</v>
      </c>
      <c r="C299" s="277" t="s">
        <v>2149</v>
      </c>
      <c r="D299" s="158">
        <v>127.4</v>
      </c>
      <c r="E299" s="180">
        <f t="shared" si="4"/>
        <v>127.4</v>
      </c>
      <c r="F299" s="205"/>
      <c r="G299" s="164" t="s">
        <v>6042</v>
      </c>
      <c r="I299" s="281" t="s">
        <v>4476</v>
      </c>
      <c r="J299" s="151" t="s">
        <v>5698</v>
      </c>
    </row>
    <row r="300" spans="1:10" ht="11.25" x14ac:dyDescent="0.2">
      <c r="A300" s="278" t="s">
        <v>4477</v>
      </c>
      <c r="B300" s="276" t="s">
        <v>4478</v>
      </c>
      <c r="C300" s="277" t="s">
        <v>2149</v>
      </c>
      <c r="D300" s="158">
        <v>236.7</v>
      </c>
      <c r="E300" s="180">
        <f t="shared" ref="E300:E363" si="5">((100-$H$106)/100)*D300</f>
        <v>236.7</v>
      </c>
      <c r="F300" s="205"/>
      <c r="G300" s="164" t="s">
        <v>6042</v>
      </c>
      <c r="I300" s="281" t="s">
        <v>4479</v>
      </c>
      <c r="J300" s="151" t="s">
        <v>5697</v>
      </c>
    </row>
    <row r="301" spans="1:10" ht="11.25" x14ac:dyDescent="0.2">
      <c r="A301" s="174" t="s">
        <v>2201</v>
      </c>
      <c r="B301" s="157" t="s">
        <v>2202</v>
      </c>
      <c r="C301" s="153"/>
      <c r="D301" s="158">
        <v>38.299999999999997</v>
      </c>
      <c r="E301" s="180">
        <f t="shared" si="5"/>
        <v>38.299999999999997</v>
      </c>
      <c r="F301" s="147"/>
      <c r="I301" s="111" t="s">
        <v>4011</v>
      </c>
      <c r="J301" s="151" t="s">
        <v>2202</v>
      </c>
    </row>
    <row r="302" spans="1:10" ht="11.25" x14ac:dyDescent="0.2">
      <c r="A302" s="174" t="s">
        <v>2203</v>
      </c>
      <c r="B302" s="157" t="s">
        <v>2204</v>
      </c>
      <c r="C302" s="153" t="s">
        <v>2149</v>
      </c>
      <c r="D302" s="158">
        <v>143.9</v>
      </c>
      <c r="E302" s="180">
        <f t="shared" si="5"/>
        <v>143.9</v>
      </c>
      <c r="F302" s="147"/>
      <c r="I302" s="111" t="s">
        <v>4012</v>
      </c>
      <c r="J302" s="151" t="s">
        <v>5511</v>
      </c>
    </row>
    <row r="303" spans="1:10" ht="11.25" x14ac:dyDescent="0.2">
      <c r="A303" s="174" t="s">
        <v>2205</v>
      </c>
      <c r="B303" s="157" t="s">
        <v>2206</v>
      </c>
      <c r="C303" s="153" t="s">
        <v>2149</v>
      </c>
      <c r="D303" s="158">
        <v>152</v>
      </c>
      <c r="E303" s="180">
        <f t="shared" si="5"/>
        <v>152</v>
      </c>
      <c r="F303" s="147"/>
      <c r="I303" s="111" t="s">
        <v>4013</v>
      </c>
      <c r="J303" s="151" t="s">
        <v>5512</v>
      </c>
    </row>
    <row r="304" spans="1:10" ht="11.25" x14ac:dyDescent="0.2">
      <c r="A304" s="275" t="s">
        <v>4480</v>
      </c>
      <c r="B304" s="276" t="s">
        <v>4481</v>
      </c>
      <c r="C304" s="277" t="s">
        <v>2149</v>
      </c>
      <c r="D304" s="158">
        <v>123.5</v>
      </c>
      <c r="E304" s="180">
        <f t="shared" si="5"/>
        <v>123.5</v>
      </c>
      <c r="F304" s="205"/>
      <c r="G304" s="164" t="s">
        <v>6042</v>
      </c>
      <c r="I304" s="281" t="s">
        <v>4482</v>
      </c>
      <c r="J304" s="151" t="s">
        <v>5691</v>
      </c>
    </row>
    <row r="305" spans="1:11" ht="11.25" x14ac:dyDescent="0.2">
      <c r="A305" s="275" t="s">
        <v>4483</v>
      </c>
      <c r="B305" s="276" t="s">
        <v>4484</v>
      </c>
      <c r="C305" s="277" t="s">
        <v>2149</v>
      </c>
      <c r="D305" s="158">
        <v>123.5</v>
      </c>
      <c r="E305" s="180">
        <f t="shared" si="5"/>
        <v>123.5</v>
      </c>
      <c r="F305" s="205"/>
      <c r="G305" s="164" t="s">
        <v>6042</v>
      </c>
      <c r="I305" s="281" t="s">
        <v>4485</v>
      </c>
      <c r="J305" s="151" t="s">
        <v>5692</v>
      </c>
    </row>
    <row r="306" spans="1:11" ht="11.25" x14ac:dyDescent="0.2">
      <c r="A306" s="275" t="s">
        <v>4486</v>
      </c>
      <c r="B306" s="276" t="s">
        <v>4487</v>
      </c>
      <c r="C306" s="277" t="s">
        <v>2149</v>
      </c>
      <c r="D306" s="158">
        <v>407.2</v>
      </c>
      <c r="E306" s="180">
        <f t="shared" si="5"/>
        <v>407.2</v>
      </c>
      <c r="F306" s="205"/>
      <c r="G306" s="164" t="s">
        <v>6042</v>
      </c>
      <c r="I306" s="282" t="s">
        <v>6037</v>
      </c>
      <c r="J306" s="151" t="s">
        <v>5699</v>
      </c>
    </row>
    <row r="307" spans="1:11" ht="11.25" x14ac:dyDescent="0.2">
      <c r="A307" s="275" t="s">
        <v>4488</v>
      </c>
      <c r="B307" s="276" t="s">
        <v>4489</v>
      </c>
      <c r="C307" s="277" t="s">
        <v>2151</v>
      </c>
      <c r="D307" s="158">
        <v>514.5</v>
      </c>
      <c r="E307" s="180">
        <f t="shared" si="5"/>
        <v>514.5</v>
      </c>
      <c r="F307" s="205"/>
      <c r="G307" s="164" t="s">
        <v>6042</v>
      </c>
      <c r="I307" s="282" t="s">
        <v>6038</v>
      </c>
      <c r="J307" s="151" t="s">
        <v>5701</v>
      </c>
    </row>
    <row r="308" spans="1:11" ht="11.25" x14ac:dyDescent="0.2">
      <c r="A308" s="275" t="s">
        <v>4490</v>
      </c>
      <c r="B308" s="276" t="s">
        <v>4491</v>
      </c>
      <c r="C308" s="277" t="s">
        <v>2207</v>
      </c>
      <c r="D308" s="158">
        <v>113.1</v>
      </c>
      <c r="E308" s="180">
        <f t="shared" si="5"/>
        <v>113.1</v>
      </c>
      <c r="F308" s="205"/>
      <c r="G308" s="164" t="s">
        <v>6042</v>
      </c>
      <c r="I308" s="281" t="s">
        <v>4492</v>
      </c>
      <c r="J308" s="151" t="s">
        <v>5769</v>
      </c>
    </row>
    <row r="309" spans="1:11" ht="11.25" x14ac:dyDescent="0.2">
      <c r="A309" s="279" t="s">
        <v>4493</v>
      </c>
      <c r="B309" s="280" t="s">
        <v>4494</v>
      </c>
      <c r="C309" s="277" t="s">
        <v>2151</v>
      </c>
      <c r="D309" s="158">
        <v>119.1</v>
      </c>
      <c r="E309" s="180">
        <f t="shared" si="5"/>
        <v>119.1</v>
      </c>
      <c r="F309" s="205"/>
      <c r="G309" s="164" t="s">
        <v>6042</v>
      </c>
      <c r="I309" s="281" t="s">
        <v>4495</v>
      </c>
      <c r="J309" s="151" t="s">
        <v>5770</v>
      </c>
    </row>
    <row r="310" spans="1:11" ht="11.25" x14ac:dyDescent="0.2">
      <c r="A310" s="275" t="s">
        <v>4496</v>
      </c>
      <c r="B310" s="276" t="s">
        <v>4497</v>
      </c>
      <c r="C310" s="277" t="s">
        <v>2152</v>
      </c>
      <c r="D310" s="158">
        <v>180.3</v>
      </c>
      <c r="E310" s="180">
        <f t="shared" si="5"/>
        <v>180.3</v>
      </c>
      <c r="F310" s="205"/>
      <c r="G310" s="164" t="s">
        <v>6042</v>
      </c>
      <c r="I310" s="281" t="s">
        <v>4498</v>
      </c>
      <c r="J310" s="151" t="s">
        <v>5771</v>
      </c>
    </row>
    <row r="311" spans="1:11" ht="11.25" x14ac:dyDescent="0.2">
      <c r="A311" s="275" t="s">
        <v>4499</v>
      </c>
      <c r="B311" s="276" t="s">
        <v>4500</v>
      </c>
      <c r="C311" s="277" t="s">
        <v>2208</v>
      </c>
      <c r="D311" s="158">
        <v>152.30000000000001</v>
      </c>
      <c r="E311" s="180">
        <f t="shared" si="5"/>
        <v>152.30000000000001</v>
      </c>
      <c r="F311" s="205"/>
      <c r="G311" s="164" t="s">
        <v>6042</v>
      </c>
      <c r="I311" s="281" t="s">
        <v>4501</v>
      </c>
      <c r="J311" s="151" t="s">
        <v>5772</v>
      </c>
    </row>
    <row r="312" spans="1:11" ht="11.25" x14ac:dyDescent="0.2">
      <c r="A312" s="275" t="s">
        <v>4502</v>
      </c>
      <c r="B312" s="276" t="s">
        <v>4503</v>
      </c>
      <c r="C312" s="277" t="s">
        <v>2153</v>
      </c>
      <c r="D312" s="158">
        <v>205.3</v>
      </c>
      <c r="E312" s="180">
        <f t="shared" si="5"/>
        <v>205.3</v>
      </c>
      <c r="F312" s="205"/>
      <c r="G312" s="164" t="s">
        <v>6042</v>
      </c>
      <c r="I312" s="281" t="s">
        <v>4504</v>
      </c>
      <c r="J312" s="151" t="s">
        <v>5773</v>
      </c>
    </row>
    <row r="313" spans="1:11" ht="11.25" x14ac:dyDescent="0.2">
      <c r="A313" s="275" t="s">
        <v>4505</v>
      </c>
      <c r="B313" s="276" t="s">
        <v>4506</v>
      </c>
      <c r="C313" s="277" t="s">
        <v>2209</v>
      </c>
      <c r="D313" s="158">
        <v>333.2</v>
      </c>
      <c r="E313" s="180">
        <f t="shared" si="5"/>
        <v>333.2</v>
      </c>
      <c r="F313" s="205"/>
      <c r="G313" s="164" t="s">
        <v>6042</v>
      </c>
      <c r="I313" s="281" t="s">
        <v>4507</v>
      </c>
      <c r="J313" s="151" t="s">
        <v>5774</v>
      </c>
    </row>
    <row r="314" spans="1:11" ht="11.25" x14ac:dyDescent="0.2">
      <c r="A314" s="275" t="s">
        <v>4508</v>
      </c>
      <c r="B314" s="276" t="s">
        <v>4509</v>
      </c>
      <c r="C314" s="277" t="s">
        <v>2149</v>
      </c>
      <c r="D314" s="158">
        <v>151.4</v>
      </c>
      <c r="E314" s="180">
        <f t="shared" si="5"/>
        <v>151.4</v>
      </c>
      <c r="F314" s="205"/>
      <c r="G314" s="164" t="s">
        <v>6042</v>
      </c>
      <c r="I314" s="281" t="s">
        <v>4510</v>
      </c>
      <c r="J314" s="151" t="s">
        <v>5763</v>
      </c>
    </row>
    <row r="315" spans="1:11" ht="11.25" x14ac:dyDescent="0.2">
      <c r="A315" s="275" t="s">
        <v>4511</v>
      </c>
      <c r="B315" s="276" t="s">
        <v>4512</v>
      </c>
      <c r="C315" s="277" t="s">
        <v>2150</v>
      </c>
      <c r="D315" s="158">
        <v>196.1</v>
      </c>
      <c r="E315" s="180">
        <f t="shared" si="5"/>
        <v>196.1</v>
      </c>
      <c r="F315" s="205"/>
      <c r="G315" s="164" t="s">
        <v>6042</v>
      </c>
      <c r="I315" s="281" t="s">
        <v>4513</v>
      </c>
      <c r="J315" s="151" t="s">
        <v>5764</v>
      </c>
    </row>
    <row r="316" spans="1:11" ht="11.25" x14ac:dyDescent="0.2">
      <c r="A316" s="275" t="s">
        <v>4514</v>
      </c>
      <c r="B316" s="276" t="s">
        <v>4515</v>
      </c>
      <c r="C316" s="277" t="s">
        <v>2151</v>
      </c>
      <c r="D316" s="158">
        <v>159</v>
      </c>
      <c r="E316" s="180">
        <f t="shared" si="5"/>
        <v>159</v>
      </c>
      <c r="F316" s="205"/>
      <c r="G316" s="164" t="s">
        <v>6042</v>
      </c>
      <c r="I316" s="281" t="s">
        <v>4516</v>
      </c>
      <c r="J316" s="151" t="s">
        <v>5765</v>
      </c>
    </row>
    <row r="317" spans="1:11" s="172" customFormat="1" x14ac:dyDescent="0.2">
      <c r="A317" s="275" t="s">
        <v>4517</v>
      </c>
      <c r="B317" s="276" t="s">
        <v>4518</v>
      </c>
      <c r="C317" s="277" t="s">
        <v>2152</v>
      </c>
      <c r="D317" s="158">
        <v>210</v>
      </c>
      <c r="E317" s="180">
        <f t="shared" si="5"/>
        <v>210</v>
      </c>
      <c r="F317" s="205"/>
      <c r="G317" s="164" t="s">
        <v>6042</v>
      </c>
      <c r="H317" s="51"/>
      <c r="I317" s="281" t="s">
        <v>4519</v>
      </c>
      <c r="J317" s="151" t="s">
        <v>5766</v>
      </c>
      <c r="K317" s="128"/>
    </row>
    <row r="318" spans="1:11" s="172" customFormat="1" x14ac:dyDescent="0.2">
      <c r="A318" s="275" t="s">
        <v>4520</v>
      </c>
      <c r="B318" s="276" t="s">
        <v>4521</v>
      </c>
      <c r="C318" s="277" t="s">
        <v>2153</v>
      </c>
      <c r="D318" s="158">
        <v>232</v>
      </c>
      <c r="E318" s="180">
        <f t="shared" si="5"/>
        <v>232</v>
      </c>
      <c r="F318" s="205"/>
      <c r="G318" s="164" t="s">
        <v>6042</v>
      </c>
      <c r="H318" s="51"/>
      <c r="I318" s="281" t="s">
        <v>4522</v>
      </c>
      <c r="J318" s="151" t="s">
        <v>5767</v>
      </c>
      <c r="K318" s="128"/>
    </row>
    <row r="319" spans="1:11" s="172" customFormat="1" x14ac:dyDescent="0.2">
      <c r="A319" s="275" t="s">
        <v>4523</v>
      </c>
      <c r="B319" s="276" t="s">
        <v>4524</v>
      </c>
      <c r="C319" s="277" t="s">
        <v>2166</v>
      </c>
      <c r="D319" s="158">
        <v>300</v>
      </c>
      <c r="E319" s="180">
        <f t="shared" si="5"/>
        <v>300</v>
      </c>
      <c r="F319" s="205"/>
      <c r="G319" s="164" t="s">
        <v>6042</v>
      </c>
      <c r="H319" s="51"/>
      <c r="I319" s="281" t="s">
        <v>4525</v>
      </c>
      <c r="J319" s="151" t="s">
        <v>5768</v>
      </c>
      <c r="K319" s="128"/>
    </row>
    <row r="320" spans="1:11" s="172" customFormat="1" x14ac:dyDescent="0.2">
      <c r="A320" s="51" t="s">
        <v>2210</v>
      </c>
      <c r="B320" s="157" t="s">
        <v>2211</v>
      </c>
      <c r="C320" s="153" t="s">
        <v>2072</v>
      </c>
      <c r="D320" s="158">
        <v>92.6</v>
      </c>
      <c r="E320" s="180">
        <f t="shared" si="5"/>
        <v>92.6</v>
      </c>
      <c r="F320" s="51"/>
      <c r="G320" s="48"/>
      <c r="H320" s="51"/>
      <c r="I320" s="111" t="s">
        <v>4014</v>
      </c>
      <c r="J320" s="151" t="s">
        <v>5703</v>
      </c>
      <c r="K320" s="128"/>
    </row>
    <row r="321" spans="1:11" s="172" customFormat="1" x14ac:dyDescent="0.2">
      <c r="A321" s="51" t="s">
        <v>2212</v>
      </c>
      <c r="B321" s="157" t="s">
        <v>2213</v>
      </c>
      <c r="C321" s="153" t="s">
        <v>2214</v>
      </c>
      <c r="D321" s="158">
        <v>92.6</v>
      </c>
      <c r="E321" s="180">
        <f t="shared" si="5"/>
        <v>92.6</v>
      </c>
      <c r="G321" s="48"/>
      <c r="H321" s="51"/>
      <c r="I321" s="111" t="s">
        <v>4015</v>
      </c>
      <c r="J321" s="151" t="s">
        <v>5704</v>
      </c>
      <c r="K321" s="128"/>
    </row>
    <row r="322" spans="1:11" s="172" customFormat="1" x14ac:dyDescent="0.2">
      <c r="A322" s="51" t="s">
        <v>2215</v>
      </c>
      <c r="B322" s="157" t="s">
        <v>2216</v>
      </c>
      <c r="C322" s="153" t="s">
        <v>2217</v>
      </c>
      <c r="D322" s="158">
        <v>89.7</v>
      </c>
      <c r="E322" s="180">
        <f t="shared" si="5"/>
        <v>89.7</v>
      </c>
      <c r="G322" s="48"/>
      <c r="H322" s="51"/>
      <c r="I322" s="111" t="s">
        <v>4016</v>
      </c>
      <c r="J322" s="151" t="s">
        <v>5705</v>
      </c>
      <c r="K322" s="128"/>
    </row>
    <row r="323" spans="1:11" s="172" customFormat="1" x14ac:dyDescent="0.2">
      <c r="A323" s="51" t="s">
        <v>2218</v>
      </c>
      <c r="B323" s="157" t="s">
        <v>2219</v>
      </c>
      <c r="C323" s="153" t="s">
        <v>2220</v>
      </c>
      <c r="D323" s="158">
        <v>99.5</v>
      </c>
      <c r="E323" s="180">
        <f t="shared" si="5"/>
        <v>99.5</v>
      </c>
      <c r="G323" s="48"/>
      <c r="H323" s="51"/>
      <c r="I323" s="111" t="s">
        <v>4017</v>
      </c>
      <c r="J323" s="151" t="s">
        <v>5706</v>
      </c>
      <c r="K323" s="128"/>
    </row>
    <row r="324" spans="1:11" s="172" customFormat="1" x14ac:dyDescent="0.2">
      <c r="A324" s="51" t="s">
        <v>2221</v>
      </c>
      <c r="B324" s="157" t="s">
        <v>2222</v>
      </c>
      <c r="C324" s="153" t="s">
        <v>2223</v>
      </c>
      <c r="D324" s="158">
        <v>99.5</v>
      </c>
      <c r="E324" s="180">
        <f t="shared" si="5"/>
        <v>99.5</v>
      </c>
      <c r="G324" s="48"/>
      <c r="H324" s="51"/>
      <c r="I324" s="111" t="s">
        <v>4018</v>
      </c>
      <c r="J324" s="151" t="s">
        <v>5707</v>
      </c>
      <c r="K324" s="128"/>
    </row>
    <row r="325" spans="1:11" s="172" customFormat="1" x14ac:dyDescent="0.2">
      <c r="A325" s="152" t="s">
        <v>2224</v>
      </c>
      <c r="B325" s="149" t="s">
        <v>2225</v>
      </c>
      <c r="C325" s="153" t="s">
        <v>2226</v>
      </c>
      <c r="D325" s="158">
        <v>108.4</v>
      </c>
      <c r="E325" s="180">
        <f t="shared" si="5"/>
        <v>108.4</v>
      </c>
      <c r="G325" s="51"/>
      <c r="H325" s="51"/>
      <c r="I325" s="111" t="s">
        <v>4019</v>
      </c>
      <c r="J325" s="151" t="s">
        <v>5708</v>
      </c>
      <c r="K325" s="128"/>
    </row>
    <row r="326" spans="1:11" s="172" customFormat="1" x14ac:dyDescent="0.2">
      <c r="A326" s="152" t="s">
        <v>2227</v>
      </c>
      <c r="B326" s="149" t="s">
        <v>2228</v>
      </c>
      <c r="C326" s="153" t="s">
        <v>2229</v>
      </c>
      <c r="D326" s="158">
        <v>113</v>
      </c>
      <c r="E326" s="180">
        <f t="shared" si="5"/>
        <v>113</v>
      </c>
      <c r="G326" s="51"/>
      <c r="H326" s="51"/>
      <c r="I326" s="111" t="s">
        <v>4020</v>
      </c>
      <c r="J326" s="151" t="s">
        <v>5709</v>
      </c>
      <c r="K326" s="128"/>
    </row>
    <row r="327" spans="1:11" s="172" customFormat="1" x14ac:dyDescent="0.2">
      <c r="A327" s="152" t="s">
        <v>2230</v>
      </c>
      <c r="B327" s="149" t="s">
        <v>2231</v>
      </c>
      <c r="C327" s="153" t="s">
        <v>2232</v>
      </c>
      <c r="D327" s="158">
        <v>217</v>
      </c>
      <c r="E327" s="180">
        <f t="shared" si="5"/>
        <v>217</v>
      </c>
      <c r="G327" s="51"/>
      <c r="H327" s="51"/>
      <c r="I327" s="111" t="s">
        <v>4021</v>
      </c>
      <c r="J327" s="151" t="s">
        <v>5710</v>
      </c>
      <c r="K327" s="128"/>
    </row>
    <row r="328" spans="1:11" s="172" customFormat="1" x14ac:dyDescent="0.2">
      <c r="A328" s="152" t="s">
        <v>2233</v>
      </c>
      <c r="B328" s="149" t="s">
        <v>2234</v>
      </c>
      <c r="C328" s="153" t="s">
        <v>2235</v>
      </c>
      <c r="D328" s="158">
        <v>217</v>
      </c>
      <c r="E328" s="180">
        <f t="shared" si="5"/>
        <v>217</v>
      </c>
      <c r="G328" s="51"/>
      <c r="H328" s="51"/>
      <c r="I328" s="111" t="s">
        <v>4022</v>
      </c>
      <c r="J328" s="151" t="s">
        <v>5711</v>
      </c>
      <c r="K328" s="128"/>
    </row>
    <row r="329" spans="1:11" x14ac:dyDescent="0.2">
      <c r="A329" s="156" t="s">
        <v>2236</v>
      </c>
      <c r="B329" s="157" t="s">
        <v>2237</v>
      </c>
      <c r="C329" s="153" t="s">
        <v>2238</v>
      </c>
      <c r="D329" s="158">
        <v>194</v>
      </c>
      <c r="E329" s="180">
        <f t="shared" si="5"/>
        <v>194</v>
      </c>
      <c r="F329" s="172"/>
      <c r="I329" s="111" t="s">
        <v>4023</v>
      </c>
      <c r="J329" s="151" t="s">
        <v>5516</v>
      </c>
    </row>
    <row r="330" spans="1:11" x14ac:dyDescent="0.2">
      <c r="A330" s="156" t="s">
        <v>2239</v>
      </c>
      <c r="B330" s="157" t="s">
        <v>2240</v>
      </c>
      <c r="C330" s="153" t="s">
        <v>2241</v>
      </c>
      <c r="D330" s="158">
        <v>205</v>
      </c>
      <c r="E330" s="180">
        <f t="shared" si="5"/>
        <v>205</v>
      </c>
      <c r="F330" s="172"/>
      <c r="I330" s="111" t="s">
        <v>4024</v>
      </c>
      <c r="J330" s="151" t="s">
        <v>5517</v>
      </c>
    </row>
    <row r="331" spans="1:11" x14ac:dyDescent="0.2">
      <c r="A331" s="156" t="s">
        <v>2242</v>
      </c>
      <c r="B331" s="157" t="s">
        <v>2243</v>
      </c>
      <c r="C331" s="153" t="s">
        <v>2244</v>
      </c>
      <c r="D331" s="158">
        <v>194</v>
      </c>
      <c r="E331" s="180">
        <f t="shared" si="5"/>
        <v>194</v>
      </c>
      <c r="F331" s="172"/>
      <c r="I331" s="111" t="s">
        <v>4025</v>
      </c>
      <c r="J331" s="151" t="s">
        <v>5518</v>
      </c>
    </row>
    <row r="332" spans="1:11" x14ac:dyDescent="0.2">
      <c r="A332" s="156" t="s">
        <v>2245</v>
      </c>
      <c r="B332" s="157" t="s">
        <v>2246</v>
      </c>
      <c r="C332" s="153" t="s">
        <v>2238</v>
      </c>
      <c r="D332" s="158">
        <v>255</v>
      </c>
      <c r="E332" s="180">
        <f t="shared" si="5"/>
        <v>255</v>
      </c>
      <c r="F332" s="172"/>
      <c r="I332" s="111" t="s">
        <v>4026</v>
      </c>
      <c r="J332" s="151" t="s">
        <v>5513</v>
      </c>
    </row>
    <row r="333" spans="1:11" ht="11.25" x14ac:dyDescent="0.2">
      <c r="A333" s="156" t="s">
        <v>2247</v>
      </c>
      <c r="B333" s="157" t="s">
        <v>2248</v>
      </c>
      <c r="C333" s="153" t="s">
        <v>2241</v>
      </c>
      <c r="D333" s="158">
        <v>252</v>
      </c>
      <c r="E333" s="180">
        <f t="shared" si="5"/>
        <v>252</v>
      </c>
      <c r="I333" s="111" t="s">
        <v>4027</v>
      </c>
      <c r="J333" s="151" t="s">
        <v>5514</v>
      </c>
    </row>
    <row r="334" spans="1:11" ht="11.25" x14ac:dyDescent="0.2">
      <c r="A334" s="156" t="s">
        <v>2249</v>
      </c>
      <c r="B334" s="157" t="s">
        <v>2250</v>
      </c>
      <c r="C334" s="153" t="s">
        <v>2244</v>
      </c>
      <c r="D334" s="158">
        <v>255</v>
      </c>
      <c r="E334" s="180">
        <f t="shared" si="5"/>
        <v>255</v>
      </c>
      <c r="I334" s="111" t="s">
        <v>4028</v>
      </c>
      <c r="J334" s="151" t="s">
        <v>5515</v>
      </c>
    </row>
    <row r="335" spans="1:11" ht="11.25" x14ac:dyDescent="0.2">
      <c r="A335" s="156" t="s">
        <v>2251</v>
      </c>
      <c r="B335" s="157" t="s">
        <v>2252</v>
      </c>
      <c r="C335" s="175">
        <v>20</v>
      </c>
      <c r="D335" s="158">
        <v>443.3</v>
      </c>
      <c r="E335" s="180">
        <f t="shared" si="5"/>
        <v>443.3</v>
      </c>
      <c r="I335" s="111" t="s">
        <v>4029</v>
      </c>
      <c r="J335" s="151" t="s">
        <v>5522</v>
      </c>
    </row>
    <row r="336" spans="1:11" ht="11.25" x14ac:dyDescent="0.2">
      <c r="A336" s="156" t="s">
        <v>2253</v>
      </c>
      <c r="B336" s="157" t="s">
        <v>2254</v>
      </c>
      <c r="C336" s="153">
        <v>25</v>
      </c>
      <c r="D336" s="158">
        <v>448.1</v>
      </c>
      <c r="E336" s="180">
        <f t="shared" si="5"/>
        <v>448.1</v>
      </c>
      <c r="I336" s="111" t="s">
        <v>4030</v>
      </c>
      <c r="J336" s="151" t="s">
        <v>5523</v>
      </c>
    </row>
    <row r="337" spans="1:10" ht="11.25" x14ac:dyDescent="0.2">
      <c r="A337" s="156" t="s">
        <v>2255</v>
      </c>
      <c r="B337" s="157" t="s">
        <v>2256</v>
      </c>
      <c r="C337" s="153">
        <v>32</v>
      </c>
      <c r="D337" s="158">
        <v>650</v>
      </c>
      <c r="E337" s="180">
        <f t="shared" si="5"/>
        <v>650</v>
      </c>
      <c r="I337" s="111" t="s">
        <v>4031</v>
      </c>
      <c r="J337" s="151" t="s">
        <v>5524</v>
      </c>
    </row>
    <row r="338" spans="1:10" ht="11.25" x14ac:dyDescent="0.2">
      <c r="A338" s="156" t="s">
        <v>2257</v>
      </c>
      <c r="B338" s="157" t="s">
        <v>2258</v>
      </c>
      <c r="C338" s="175">
        <v>20</v>
      </c>
      <c r="D338" s="158">
        <v>340</v>
      </c>
      <c r="E338" s="180">
        <f t="shared" si="5"/>
        <v>340</v>
      </c>
      <c r="I338" s="111" t="s">
        <v>4032</v>
      </c>
      <c r="J338" s="151" t="s">
        <v>5592</v>
      </c>
    </row>
    <row r="339" spans="1:10" ht="11.25" x14ac:dyDescent="0.2">
      <c r="A339" s="156" t="s">
        <v>2259</v>
      </c>
      <c r="B339" s="157" t="s">
        <v>2260</v>
      </c>
      <c r="C339" s="153">
        <v>25</v>
      </c>
      <c r="D339" s="158">
        <v>375</v>
      </c>
      <c r="E339" s="180">
        <f t="shared" si="5"/>
        <v>375</v>
      </c>
      <c r="I339" s="111" t="s">
        <v>4033</v>
      </c>
      <c r="J339" s="151" t="s">
        <v>5593</v>
      </c>
    </row>
    <row r="340" spans="1:10" ht="11.25" x14ac:dyDescent="0.2">
      <c r="A340" s="156" t="s">
        <v>2261</v>
      </c>
      <c r="B340" s="157" t="s">
        <v>2262</v>
      </c>
      <c r="C340" s="153">
        <v>32</v>
      </c>
      <c r="D340" s="158">
        <v>562.1</v>
      </c>
      <c r="E340" s="180">
        <f t="shared" si="5"/>
        <v>562.1</v>
      </c>
      <c r="I340" s="111" t="s">
        <v>4034</v>
      </c>
      <c r="J340" s="151" t="s">
        <v>5594</v>
      </c>
    </row>
    <row r="341" spans="1:10" ht="11.25" x14ac:dyDescent="0.2">
      <c r="A341" s="156" t="s">
        <v>2263</v>
      </c>
      <c r="B341" s="157" t="s">
        <v>2264</v>
      </c>
      <c r="C341" s="153">
        <v>20</v>
      </c>
      <c r="D341" s="158">
        <v>353.5</v>
      </c>
      <c r="E341" s="180">
        <f t="shared" si="5"/>
        <v>353.5</v>
      </c>
      <c r="I341" s="111" t="s">
        <v>4035</v>
      </c>
      <c r="J341" s="151" t="s">
        <v>5569</v>
      </c>
    </row>
    <row r="342" spans="1:10" ht="11.25" x14ac:dyDescent="0.2">
      <c r="A342" s="156" t="s">
        <v>2265</v>
      </c>
      <c r="B342" s="157" t="s">
        <v>2266</v>
      </c>
      <c r="C342" s="153" t="s">
        <v>2267</v>
      </c>
      <c r="D342" s="158">
        <v>498</v>
      </c>
      <c r="E342" s="180">
        <f t="shared" si="5"/>
        <v>498</v>
      </c>
      <c r="I342" s="111" t="s">
        <v>4036</v>
      </c>
      <c r="J342" s="151" t="s">
        <v>5570</v>
      </c>
    </row>
    <row r="343" spans="1:10" ht="11.25" x14ac:dyDescent="0.2">
      <c r="A343" s="156" t="s">
        <v>2268</v>
      </c>
      <c r="B343" s="157" t="s">
        <v>2269</v>
      </c>
      <c r="C343" s="153">
        <v>32</v>
      </c>
      <c r="D343" s="158">
        <v>749.8</v>
      </c>
      <c r="E343" s="180">
        <f t="shared" si="5"/>
        <v>749.8</v>
      </c>
      <c r="I343" s="111" t="s">
        <v>4037</v>
      </c>
      <c r="J343" s="151" t="s">
        <v>5571</v>
      </c>
    </row>
    <row r="344" spans="1:10" ht="11.25" x14ac:dyDescent="0.2">
      <c r="A344" s="156" t="s">
        <v>2270</v>
      </c>
      <c r="B344" s="157" t="s">
        <v>2271</v>
      </c>
      <c r="C344" s="153">
        <v>40</v>
      </c>
      <c r="D344" s="158">
        <v>1137.2</v>
      </c>
      <c r="E344" s="180">
        <f t="shared" si="5"/>
        <v>1137.2</v>
      </c>
      <c r="I344" s="111" t="s">
        <v>4038</v>
      </c>
      <c r="J344" s="151" t="s">
        <v>5572</v>
      </c>
    </row>
    <row r="345" spans="1:10" ht="11.25" x14ac:dyDescent="0.2">
      <c r="A345" s="156" t="s">
        <v>2272</v>
      </c>
      <c r="B345" s="157" t="s">
        <v>2273</v>
      </c>
      <c r="C345" s="153">
        <v>50</v>
      </c>
      <c r="D345" s="158">
        <v>1490.6</v>
      </c>
      <c r="E345" s="180">
        <f t="shared" si="5"/>
        <v>1490.6</v>
      </c>
      <c r="I345" s="111" t="s">
        <v>4039</v>
      </c>
      <c r="J345" s="151" t="s">
        <v>5573</v>
      </c>
    </row>
    <row r="346" spans="1:10" ht="11.25" x14ac:dyDescent="0.2">
      <c r="A346" s="156" t="s">
        <v>2274</v>
      </c>
      <c r="B346" s="157" t="s">
        <v>2275</v>
      </c>
      <c r="C346" s="153">
        <v>63</v>
      </c>
      <c r="D346" s="158">
        <v>2318.5</v>
      </c>
      <c r="E346" s="180">
        <f t="shared" si="5"/>
        <v>2318.5</v>
      </c>
      <c r="I346" s="111" t="s">
        <v>4040</v>
      </c>
      <c r="J346" s="151" t="s">
        <v>5574</v>
      </c>
    </row>
    <row r="347" spans="1:10" ht="11.25" x14ac:dyDescent="0.2">
      <c r="A347" s="156" t="s">
        <v>2276</v>
      </c>
      <c r="B347" s="157" t="s">
        <v>2277</v>
      </c>
      <c r="C347" s="153">
        <v>16</v>
      </c>
      <c r="D347" s="158">
        <v>314.60000000000002</v>
      </c>
      <c r="E347" s="180">
        <f t="shared" si="5"/>
        <v>314.60000000000002</v>
      </c>
      <c r="I347" s="111" t="s">
        <v>4041</v>
      </c>
      <c r="J347" s="151" t="s">
        <v>5575</v>
      </c>
    </row>
    <row r="348" spans="1:10" ht="11.25" x14ac:dyDescent="0.2">
      <c r="A348" s="275" t="s">
        <v>4526</v>
      </c>
      <c r="B348" s="276" t="s">
        <v>4527</v>
      </c>
      <c r="C348" s="277" t="s">
        <v>2278</v>
      </c>
      <c r="D348" s="158">
        <v>314.60000000000002</v>
      </c>
      <c r="E348" s="180">
        <f t="shared" si="5"/>
        <v>314.60000000000002</v>
      </c>
      <c r="F348" s="205"/>
      <c r="G348" s="164" t="s">
        <v>6042</v>
      </c>
      <c r="I348" s="281" t="s">
        <v>5801</v>
      </c>
      <c r="J348" s="151" t="s">
        <v>5800</v>
      </c>
    </row>
    <row r="349" spans="1:10" ht="11.25" x14ac:dyDescent="0.2">
      <c r="A349" s="275" t="s">
        <v>4528</v>
      </c>
      <c r="B349" s="276" t="s">
        <v>4529</v>
      </c>
      <c r="C349" s="277">
        <v>25</v>
      </c>
      <c r="D349" s="158">
        <v>421.1</v>
      </c>
      <c r="E349" s="180">
        <f t="shared" si="5"/>
        <v>421.1</v>
      </c>
      <c r="F349" s="205"/>
      <c r="G349" s="164" t="s">
        <v>6042</v>
      </c>
      <c r="I349" s="281" t="s">
        <v>5803</v>
      </c>
      <c r="J349" s="151" t="s">
        <v>5802</v>
      </c>
    </row>
    <row r="350" spans="1:10" ht="11.25" x14ac:dyDescent="0.2">
      <c r="A350" s="275" t="s">
        <v>4530</v>
      </c>
      <c r="B350" s="276" t="s">
        <v>4531</v>
      </c>
      <c r="C350" s="277" t="s">
        <v>2279</v>
      </c>
      <c r="D350" s="158">
        <v>600.1</v>
      </c>
      <c r="E350" s="180">
        <f t="shared" si="5"/>
        <v>600.1</v>
      </c>
      <c r="F350" s="205"/>
      <c r="G350" s="164" t="s">
        <v>6042</v>
      </c>
      <c r="I350" s="281" t="s">
        <v>5805</v>
      </c>
      <c r="J350" s="151" t="s">
        <v>5804</v>
      </c>
    </row>
    <row r="351" spans="1:10" ht="11.25" x14ac:dyDescent="0.2">
      <c r="A351" s="275" t="s">
        <v>4532</v>
      </c>
      <c r="B351" s="276" t="s">
        <v>4533</v>
      </c>
      <c r="C351" s="277">
        <v>40</v>
      </c>
      <c r="D351" s="158">
        <v>910.4</v>
      </c>
      <c r="E351" s="180">
        <f t="shared" si="5"/>
        <v>910.4</v>
      </c>
      <c r="F351" s="205"/>
      <c r="G351" s="164" t="s">
        <v>6042</v>
      </c>
      <c r="I351" s="281" t="s">
        <v>5807</v>
      </c>
      <c r="J351" s="151" t="s">
        <v>5806</v>
      </c>
    </row>
    <row r="352" spans="1:10" ht="11.25" x14ac:dyDescent="0.2">
      <c r="A352" s="275" t="s">
        <v>4534</v>
      </c>
      <c r="B352" s="276" t="s">
        <v>4535</v>
      </c>
      <c r="C352" s="277">
        <v>50</v>
      </c>
      <c r="D352" s="158">
        <v>1427.9</v>
      </c>
      <c r="E352" s="180">
        <f t="shared" si="5"/>
        <v>1427.9</v>
      </c>
      <c r="F352" s="205"/>
      <c r="G352" s="164" t="s">
        <v>6042</v>
      </c>
      <c r="I352" s="281" t="s">
        <v>5809</v>
      </c>
      <c r="J352" s="151" t="s">
        <v>5808</v>
      </c>
    </row>
    <row r="353" spans="1:11" ht="11.25" x14ac:dyDescent="0.2">
      <c r="A353" s="275" t="s">
        <v>4536</v>
      </c>
      <c r="B353" s="276" t="s">
        <v>4537</v>
      </c>
      <c r="C353" s="277">
        <v>63</v>
      </c>
      <c r="D353" s="158">
        <v>1977.9</v>
      </c>
      <c r="E353" s="180">
        <f t="shared" si="5"/>
        <v>1977.9</v>
      </c>
      <c r="F353" s="205"/>
      <c r="G353" s="164" t="s">
        <v>6042</v>
      </c>
      <c r="I353" s="281" t="s">
        <v>5811</v>
      </c>
      <c r="J353" s="151" t="s">
        <v>5810</v>
      </c>
    </row>
    <row r="354" spans="1:11" ht="11.25" x14ac:dyDescent="0.2">
      <c r="A354" s="156" t="s">
        <v>2280</v>
      </c>
      <c r="B354" s="157" t="s">
        <v>2281</v>
      </c>
      <c r="C354" s="153">
        <v>20</v>
      </c>
      <c r="D354" s="158">
        <v>683.3</v>
      </c>
      <c r="E354" s="180">
        <f t="shared" si="5"/>
        <v>683.3</v>
      </c>
      <c r="I354" s="111" t="s">
        <v>4042</v>
      </c>
      <c r="J354" s="151" t="s">
        <v>5580</v>
      </c>
    </row>
    <row r="355" spans="1:11" ht="11.25" x14ac:dyDescent="0.2">
      <c r="A355" s="156" t="s">
        <v>2282</v>
      </c>
      <c r="B355" s="157" t="s">
        <v>2283</v>
      </c>
      <c r="C355" s="153">
        <v>25</v>
      </c>
      <c r="D355" s="158">
        <v>793.8</v>
      </c>
      <c r="E355" s="180">
        <f t="shared" si="5"/>
        <v>793.8</v>
      </c>
      <c r="I355" s="111" t="s">
        <v>4043</v>
      </c>
      <c r="J355" s="151" t="s">
        <v>5581</v>
      </c>
    </row>
    <row r="356" spans="1:11" ht="11.25" x14ac:dyDescent="0.2">
      <c r="A356" s="156" t="s">
        <v>2284</v>
      </c>
      <c r="B356" s="157" t="s">
        <v>2285</v>
      </c>
      <c r="C356" s="153">
        <v>20</v>
      </c>
      <c r="D356" s="158">
        <v>972</v>
      </c>
      <c r="E356" s="180">
        <f t="shared" si="5"/>
        <v>972</v>
      </c>
      <c r="I356" s="111" t="s">
        <v>4044</v>
      </c>
      <c r="J356" s="151" t="s">
        <v>5582</v>
      </c>
    </row>
    <row r="357" spans="1:11" s="170" customFormat="1" ht="11.25" x14ac:dyDescent="0.2">
      <c r="A357" s="156" t="s">
        <v>2286</v>
      </c>
      <c r="B357" s="157" t="s">
        <v>2287</v>
      </c>
      <c r="C357" s="153">
        <v>25</v>
      </c>
      <c r="D357" s="158">
        <v>1070</v>
      </c>
      <c r="E357" s="180">
        <f t="shared" si="5"/>
        <v>1070</v>
      </c>
      <c r="F357" s="51"/>
      <c r="G357" s="51"/>
      <c r="H357" s="51"/>
      <c r="I357" s="111" t="s">
        <v>4045</v>
      </c>
      <c r="J357" s="151" t="s">
        <v>5583</v>
      </c>
      <c r="K357" s="128"/>
    </row>
    <row r="358" spans="1:11" s="170" customFormat="1" ht="11.25" x14ac:dyDescent="0.2">
      <c r="A358" s="152" t="s">
        <v>2288</v>
      </c>
      <c r="B358" s="149" t="s">
        <v>2289</v>
      </c>
      <c r="C358" s="153">
        <v>20.25</v>
      </c>
      <c r="D358" s="158">
        <v>372.1</v>
      </c>
      <c r="E358" s="180">
        <f t="shared" si="5"/>
        <v>372.1</v>
      </c>
      <c r="F358" s="51"/>
      <c r="G358" s="51"/>
      <c r="H358" s="51"/>
      <c r="I358" s="111" t="s">
        <v>4046</v>
      </c>
      <c r="J358" s="151" t="s">
        <v>5604</v>
      </c>
      <c r="K358" s="128"/>
    </row>
    <row r="359" spans="1:11" ht="11.25" x14ac:dyDescent="0.2">
      <c r="A359" s="156" t="s">
        <v>2290</v>
      </c>
      <c r="B359" s="157" t="s">
        <v>2291</v>
      </c>
      <c r="C359" s="153">
        <v>20</v>
      </c>
      <c r="D359" s="158">
        <v>824.3</v>
      </c>
      <c r="E359" s="180">
        <f t="shared" si="5"/>
        <v>824.3</v>
      </c>
      <c r="I359" s="111" t="s">
        <v>4047</v>
      </c>
      <c r="J359" s="151" t="s">
        <v>5578</v>
      </c>
    </row>
    <row r="360" spans="1:11" ht="11.25" x14ac:dyDescent="0.2">
      <c r="A360" s="152" t="s">
        <v>2292</v>
      </c>
      <c r="B360" s="149" t="s">
        <v>2293</v>
      </c>
      <c r="C360" s="153">
        <v>25</v>
      </c>
      <c r="D360" s="158">
        <v>899</v>
      </c>
      <c r="E360" s="180">
        <f t="shared" si="5"/>
        <v>899</v>
      </c>
      <c r="I360" s="111" t="s">
        <v>4048</v>
      </c>
      <c r="J360" s="151" t="s">
        <v>5579</v>
      </c>
    </row>
    <row r="361" spans="1:11" ht="11.25" x14ac:dyDescent="0.2">
      <c r="A361" s="156" t="s">
        <v>2294</v>
      </c>
      <c r="B361" s="157" t="s">
        <v>2295</v>
      </c>
      <c r="C361" s="153">
        <v>20</v>
      </c>
      <c r="D361" s="158">
        <v>747.3</v>
      </c>
      <c r="E361" s="180">
        <f t="shared" si="5"/>
        <v>747.3</v>
      </c>
      <c r="G361" s="48"/>
      <c r="I361" s="111" t="s">
        <v>4049</v>
      </c>
      <c r="J361" s="151" t="s">
        <v>5576</v>
      </c>
    </row>
    <row r="362" spans="1:11" ht="11.25" x14ac:dyDescent="0.2">
      <c r="A362" s="156" t="s">
        <v>2296</v>
      </c>
      <c r="B362" s="157" t="s">
        <v>2297</v>
      </c>
      <c r="C362" s="153">
        <v>25</v>
      </c>
      <c r="D362" s="158">
        <v>979.1</v>
      </c>
      <c r="E362" s="180">
        <f t="shared" si="5"/>
        <v>979.1</v>
      </c>
      <c r="G362" s="48"/>
      <c r="I362" s="111" t="s">
        <v>4050</v>
      </c>
      <c r="J362" s="151" t="s">
        <v>5577</v>
      </c>
    </row>
    <row r="363" spans="1:11" ht="11.25" x14ac:dyDescent="0.2">
      <c r="A363" s="156" t="s">
        <v>2298</v>
      </c>
      <c r="B363" s="157" t="s">
        <v>2299</v>
      </c>
      <c r="C363" s="153">
        <v>20</v>
      </c>
      <c r="D363" s="158">
        <v>204.9</v>
      </c>
      <c r="E363" s="180">
        <f t="shared" si="5"/>
        <v>204.9</v>
      </c>
      <c r="I363" s="111" t="s">
        <v>4051</v>
      </c>
      <c r="J363" s="151" t="s">
        <v>5552</v>
      </c>
    </row>
    <row r="364" spans="1:11" ht="11.25" x14ac:dyDescent="0.2">
      <c r="A364" s="156" t="s">
        <v>2300</v>
      </c>
      <c r="B364" s="157" t="s">
        <v>2301</v>
      </c>
      <c r="C364" s="153">
        <v>25</v>
      </c>
      <c r="D364" s="158">
        <v>313.3</v>
      </c>
      <c r="E364" s="180">
        <f t="shared" ref="E364:E417" si="6">((100-$H$106)/100)*D364</f>
        <v>313.3</v>
      </c>
      <c r="I364" s="111" t="s">
        <v>4052</v>
      </c>
      <c r="J364" s="151" t="s">
        <v>5553</v>
      </c>
    </row>
    <row r="365" spans="1:11" ht="11.25" x14ac:dyDescent="0.2">
      <c r="A365" s="156" t="s">
        <v>2302</v>
      </c>
      <c r="B365" s="157" t="s">
        <v>2303</v>
      </c>
      <c r="C365" s="153">
        <v>32</v>
      </c>
      <c r="D365" s="158">
        <v>480</v>
      </c>
      <c r="E365" s="180">
        <f t="shared" si="6"/>
        <v>480</v>
      </c>
      <c r="I365" s="111" t="s">
        <v>4053</v>
      </c>
      <c r="J365" s="151" t="s">
        <v>5554</v>
      </c>
    </row>
    <row r="366" spans="1:11" ht="11.25" x14ac:dyDescent="0.2">
      <c r="A366" s="156" t="s">
        <v>2304</v>
      </c>
      <c r="B366" s="157" t="s">
        <v>2305</v>
      </c>
      <c r="C366" s="153">
        <v>40</v>
      </c>
      <c r="D366" s="158">
        <v>709.9</v>
      </c>
      <c r="E366" s="180">
        <f t="shared" si="6"/>
        <v>709.9</v>
      </c>
      <c r="I366" s="111" t="s">
        <v>4054</v>
      </c>
      <c r="J366" s="151" t="s">
        <v>5555</v>
      </c>
    </row>
    <row r="367" spans="1:11" ht="11.25" x14ac:dyDescent="0.2">
      <c r="A367" s="156" t="s">
        <v>2306</v>
      </c>
      <c r="B367" s="157" t="s">
        <v>2307</v>
      </c>
      <c r="C367" s="153" t="s">
        <v>2149</v>
      </c>
      <c r="D367" s="158">
        <v>226.2</v>
      </c>
      <c r="E367" s="180">
        <f t="shared" si="6"/>
        <v>226.2</v>
      </c>
      <c r="I367" s="111" t="s">
        <v>4055</v>
      </c>
      <c r="J367" s="151" t="s">
        <v>5561</v>
      </c>
    </row>
    <row r="368" spans="1:11" ht="11.25" x14ac:dyDescent="0.2">
      <c r="A368" s="152" t="s">
        <v>2308</v>
      </c>
      <c r="B368" s="157" t="s">
        <v>2309</v>
      </c>
      <c r="C368" s="153" t="s">
        <v>2152</v>
      </c>
      <c r="D368" s="158">
        <v>323</v>
      </c>
      <c r="E368" s="180">
        <f t="shared" si="6"/>
        <v>323</v>
      </c>
      <c r="I368" s="111" t="s">
        <v>4056</v>
      </c>
      <c r="J368" s="151" t="s">
        <v>5562</v>
      </c>
    </row>
    <row r="369" spans="1:10" ht="11.25" x14ac:dyDescent="0.2">
      <c r="A369" s="152" t="s">
        <v>2310</v>
      </c>
      <c r="B369" s="157" t="s">
        <v>2311</v>
      </c>
      <c r="C369" s="153" t="s">
        <v>2166</v>
      </c>
      <c r="D369" s="158">
        <v>528.4</v>
      </c>
      <c r="E369" s="180">
        <f t="shared" si="6"/>
        <v>528.4</v>
      </c>
      <c r="I369" s="111" t="s">
        <v>4057</v>
      </c>
      <c r="J369" s="151" t="s">
        <v>5563</v>
      </c>
    </row>
    <row r="370" spans="1:10" ht="11.25" x14ac:dyDescent="0.2">
      <c r="A370" s="152" t="s">
        <v>2312</v>
      </c>
      <c r="B370" s="157" t="s">
        <v>2313</v>
      </c>
      <c r="C370" s="153" t="s">
        <v>2149</v>
      </c>
      <c r="D370" s="158">
        <v>300.5</v>
      </c>
      <c r="E370" s="180">
        <f t="shared" si="6"/>
        <v>300.5</v>
      </c>
      <c r="I370" s="111" t="s">
        <v>4058</v>
      </c>
      <c r="J370" s="151" t="s">
        <v>5556</v>
      </c>
    </row>
    <row r="371" spans="1:10" ht="11.25" x14ac:dyDescent="0.2">
      <c r="A371" s="156" t="s">
        <v>2314</v>
      </c>
      <c r="B371" s="157" t="s">
        <v>2315</v>
      </c>
      <c r="C371" s="153" t="s">
        <v>2152</v>
      </c>
      <c r="D371" s="158">
        <v>436.2</v>
      </c>
      <c r="E371" s="180">
        <f t="shared" si="6"/>
        <v>436.2</v>
      </c>
      <c r="I371" s="111" t="s">
        <v>4059</v>
      </c>
      <c r="J371" s="151" t="s">
        <v>5557</v>
      </c>
    </row>
    <row r="372" spans="1:10" ht="11.25" x14ac:dyDescent="0.2">
      <c r="A372" s="156" t="s">
        <v>2316</v>
      </c>
      <c r="B372" s="157" t="s">
        <v>2317</v>
      </c>
      <c r="C372" s="153" t="s">
        <v>2166</v>
      </c>
      <c r="D372" s="158">
        <v>749.1</v>
      </c>
      <c r="E372" s="180">
        <f t="shared" si="6"/>
        <v>749.1</v>
      </c>
      <c r="I372" s="111" t="s">
        <v>4060</v>
      </c>
      <c r="J372" s="151" t="s">
        <v>5558</v>
      </c>
    </row>
    <row r="373" spans="1:10" ht="11.25" x14ac:dyDescent="0.2">
      <c r="A373" s="275" t="s">
        <v>4538</v>
      </c>
      <c r="B373" s="276" t="s">
        <v>4539</v>
      </c>
      <c r="C373" s="277" t="s">
        <v>2149</v>
      </c>
      <c r="D373" s="158">
        <v>269.5</v>
      </c>
      <c r="E373" s="180">
        <f t="shared" si="6"/>
        <v>269.5</v>
      </c>
      <c r="G373" s="164" t="s">
        <v>6042</v>
      </c>
      <c r="I373" s="286" t="s">
        <v>6030</v>
      </c>
      <c r="J373" s="151" t="s">
        <v>5752</v>
      </c>
    </row>
    <row r="374" spans="1:10" ht="11.25" x14ac:dyDescent="0.2">
      <c r="A374" s="156" t="s">
        <v>2318</v>
      </c>
      <c r="B374" s="157" t="s">
        <v>2319</v>
      </c>
      <c r="C374" s="153" t="s">
        <v>2152</v>
      </c>
      <c r="D374" s="158">
        <v>425.3</v>
      </c>
      <c r="E374" s="180">
        <f t="shared" si="6"/>
        <v>425.3</v>
      </c>
      <c r="I374" s="111" t="s">
        <v>4061</v>
      </c>
      <c r="J374" s="151" t="s">
        <v>5560</v>
      </c>
    </row>
    <row r="375" spans="1:10" ht="11.25" x14ac:dyDescent="0.2">
      <c r="A375" s="275" t="s">
        <v>4540</v>
      </c>
      <c r="B375" s="276" t="s">
        <v>4541</v>
      </c>
      <c r="C375" s="277" t="s">
        <v>2149</v>
      </c>
      <c r="D375" s="158">
        <v>304</v>
      </c>
      <c r="E375" s="180">
        <f t="shared" si="6"/>
        <v>304</v>
      </c>
      <c r="G375" s="164" t="s">
        <v>6042</v>
      </c>
      <c r="I375" s="286" t="s">
        <v>6031</v>
      </c>
      <c r="J375" s="151" t="s">
        <v>5751</v>
      </c>
    </row>
    <row r="376" spans="1:10" ht="11.25" x14ac:dyDescent="0.2">
      <c r="A376" s="152" t="s">
        <v>2320</v>
      </c>
      <c r="B376" s="157" t="s">
        <v>2321</v>
      </c>
      <c r="C376" s="153" t="s">
        <v>2152</v>
      </c>
      <c r="D376" s="158">
        <v>624.20000000000005</v>
      </c>
      <c r="E376" s="180">
        <f t="shared" si="6"/>
        <v>624.20000000000005</v>
      </c>
      <c r="I376" s="111" t="s">
        <v>4062</v>
      </c>
      <c r="J376" s="151" t="s">
        <v>5559</v>
      </c>
    </row>
    <row r="377" spans="1:10" ht="11.25" x14ac:dyDescent="0.2">
      <c r="A377" s="51" t="s">
        <v>2322</v>
      </c>
      <c r="B377" s="157" t="s">
        <v>2323</v>
      </c>
      <c r="C377" s="153">
        <v>40</v>
      </c>
      <c r="D377" s="158">
        <v>92.6</v>
      </c>
      <c r="E377" s="180">
        <f t="shared" si="6"/>
        <v>92.6</v>
      </c>
      <c r="G377" s="48"/>
      <c r="I377" s="111" t="s">
        <v>4063</v>
      </c>
      <c r="J377" s="151" t="s">
        <v>5671</v>
      </c>
    </row>
    <row r="378" spans="1:10" ht="11.25" x14ac:dyDescent="0.2">
      <c r="A378" s="51" t="s">
        <v>2324</v>
      </c>
      <c r="B378" s="157" t="s">
        <v>2325</v>
      </c>
      <c r="C378" s="153">
        <v>50</v>
      </c>
      <c r="D378" s="158">
        <v>95.1</v>
      </c>
      <c r="E378" s="180">
        <f t="shared" si="6"/>
        <v>95.1</v>
      </c>
      <c r="G378" s="48"/>
      <c r="I378" s="111" t="s">
        <v>4064</v>
      </c>
      <c r="J378" s="151" t="s">
        <v>5672</v>
      </c>
    </row>
    <row r="379" spans="1:10" ht="11.25" x14ac:dyDescent="0.2">
      <c r="A379" s="152" t="s">
        <v>2326</v>
      </c>
      <c r="B379" s="157" t="s">
        <v>2327</v>
      </c>
      <c r="C379" s="153">
        <v>63</v>
      </c>
      <c r="D379" s="158">
        <v>137.9</v>
      </c>
      <c r="E379" s="180">
        <f t="shared" si="6"/>
        <v>137.9</v>
      </c>
      <c r="G379" s="48"/>
      <c r="I379" s="111" t="s">
        <v>4065</v>
      </c>
      <c r="J379" s="151" t="s">
        <v>5673</v>
      </c>
    </row>
    <row r="380" spans="1:10" ht="11.25" x14ac:dyDescent="0.2">
      <c r="A380" s="152" t="s">
        <v>2328</v>
      </c>
      <c r="B380" s="157" t="s">
        <v>2329</v>
      </c>
      <c r="C380" s="153">
        <v>75</v>
      </c>
      <c r="D380" s="158">
        <v>241.2</v>
      </c>
      <c r="E380" s="180">
        <f t="shared" si="6"/>
        <v>241.2</v>
      </c>
      <c r="F380" s="147"/>
      <c r="G380" s="48"/>
      <c r="I380" s="111" t="s">
        <v>4066</v>
      </c>
      <c r="J380" s="151" t="s">
        <v>5674</v>
      </c>
    </row>
    <row r="381" spans="1:10" ht="11.25" x14ac:dyDescent="0.2">
      <c r="A381" s="152" t="s">
        <v>2330</v>
      </c>
      <c r="B381" s="157" t="s">
        <v>2331</v>
      </c>
      <c r="C381" s="153">
        <v>90</v>
      </c>
      <c r="D381" s="158">
        <v>361.1</v>
      </c>
      <c r="E381" s="180">
        <f t="shared" si="6"/>
        <v>361.1</v>
      </c>
      <c r="G381" s="48"/>
      <c r="I381" s="111" t="s">
        <v>4067</v>
      </c>
      <c r="J381" s="151" t="s">
        <v>5675</v>
      </c>
    </row>
    <row r="382" spans="1:10" ht="11.25" x14ac:dyDescent="0.2">
      <c r="A382" s="152" t="s">
        <v>2332</v>
      </c>
      <c r="B382" s="149" t="s">
        <v>2333</v>
      </c>
      <c r="C382" s="153">
        <v>110</v>
      </c>
      <c r="D382" s="158">
        <v>566.9</v>
      </c>
      <c r="E382" s="180">
        <f t="shared" si="6"/>
        <v>566.9</v>
      </c>
      <c r="G382" s="48"/>
      <c r="I382" s="111" t="s">
        <v>4068</v>
      </c>
      <c r="J382" s="151" t="s">
        <v>5676</v>
      </c>
    </row>
    <row r="383" spans="1:10" ht="11.25" x14ac:dyDescent="0.2">
      <c r="A383" s="152" t="s">
        <v>2334</v>
      </c>
      <c r="B383" s="157" t="s">
        <v>2335</v>
      </c>
      <c r="C383" s="153">
        <v>125</v>
      </c>
      <c r="D383" s="158">
        <v>710.4</v>
      </c>
      <c r="E383" s="180">
        <f t="shared" si="6"/>
        <v>710.4</v>
      </c>
      <c r="I383" s="111" t="s">
        <v>4069</v>
      </c>
      <c r="J383" s="151" t="s">
        <v>5677</v>
      </c>
    </row>
    <row r="384" spans="1:10" ht="11.25" x14ac:dyDescent="0.2">
      <c r="A384" s="152" t="s">
        <v>2336</v>
      </c>
      <c r="B384" s="149" t="s">
        <v>2337</v>
      </c>
      <c r="C384" s="370">
        <v>20</v>
      </c>
      <c r="D384" s="371">
        <v>633.9</v>
      </c>
      <c r="E384" s="372">
        <f t="shared" si="6"/>
        <v>633.9</v>
      </c>
      <c r="F384" s="373"/>
      <c r="G384" s="373"/>
      <c r="H384" s="373"/>
      <c r="I384" s="111" t="s">
        <v>4070</v>
      </c>
      <c r="J384" s="151" t="s">
        <v>5865</v>
      </c>
    </row>
    <row r="385" spans="1:10" ht="11.25" x14ac:dyDescent="0.2">
      <c r="A385" s="152" t="s">
        <v>2338</v>
      </c>
      <c r="B385" s="149" t="s">
        <v>2339</v>
      </c>
      <c r="C385" s="370">
        <v>25</v>
      </c>
      <c r="D385" s="371">
        <v>648.1</v>
      </c>
      <c r="E385" s="372">
        <f t="shared" si="6"/>
        <v>648.1</v>
      </c>
      <c r="F385" s="373"/>
      <c r="G385" s="373"/>
      <c r="H385" s="373"/>
      <c r="I385" s="111" t="s">
        <v>4071</v>
      </c>
      <c r="J385" s="151" t="s">
        <v>5866</v>
      </c>
    </row>
    <row r="386" spans="1:10" ht="11.25" x14ac:dyDescent="0.2">
      <c r="A386" s="152" t="s">
        <v>2340</v>
      </c>
      <c r="B386" s="149" t="s">
        <v>2341</v>
      </c>
      <c r="C386" s="370">
        <v>32</v>
      </c>
      <c r="D386" s="371">
        <v>806.1</v>
      </c>
      <c r="E386" s="372">
        <f t="shared" si="6"/>
        <v>806.1</v>
      </c>
      <c r="F386" s="373"/>
      <c r="G386" s="373"/>
      <c r="H386" s="373"/>
      <c r="I386" s="111" t="s">
        <v>4072</v>
      </c>
      <c r="J386" s="151" t="s">
        <v>5867</v>
      </c>
    </row>
    <row r="387" spans="1:10" ht="11.25" x14ac:dyDescent="0.2">
      <c r="A387" s="152" t="s">
        <v>2342</v>
      </c>
      <c r="B387" s="149" t="s">
        <v>2343</v>
      </c>
      <c r="C387" s="370">
        <v>40</v>
      </c>
      <c r="D387" s="371">
        <v>1122.2</v>
      </c>
      <c r="E387" s="372">
        <f t="shared" si="6"/>
        <v>1122.2</v>
      </c>
      <c r="F387" s="373"/>
      <c r="G387" s="373"/>
      <c r="H387" s="373"/>
      <c r="I387" s="111" t="s">
        <v>4073</v>
      </c>
      <c r="J387" s="151" t="s">
        <v>5868</v>
      </c>
    </row>
    <row r="388" spans="1:10" ht="11.25" x14ac:dyDescent="0.2">
      <c r="A388" s="152" t="s">
        <v>2344</v>
      </c>
      <c r="B388" s="149" t="s">
        <v>2345</v>
      </c>
      <c r="C388" s="370">
        <v>50</v>
      </c>
      <c r="D388" s="371">
        <v>1195.5999999999999</v>
      </c>
      <c r="E388" s="372">
        <f t="shared" si="6"/>
        <v>1195.5999999999999</v>
      </c>
      <c r="F388" s="373"/>
      <c r="G388" s="373"/>
      <c r="H388" s="373"/>
      <c r="I388" s="111" t="s">
        <v>4074</v>
      </c>
      <c r="J388" s="151" t="s">
        <v>5869</v>
      </c>
    </row>
    <row r="389" spans="1:10" ht="11.25" x14ac:dyDescent="0.2">
      <c r="A389" s="152" t="s">
        <v>2346</v>
      </c>
      <c r="B389" s="149" t="s">
        <v>2347</v>
      </c>
      <c r="C389" s="370">
        <v>63</v>
      </c>
      <c r="D389" s="371">
        <v>1390.3</v>
      </c>
      <c r="E389" s="372">
        <f t="shared" si="6"/>
        <v>1390.3</v>
      </c>
      <c r="F389" s="373"/>
      <c r="G389" s="373"/>
      <c r="H389" s="373"/>
      <c r="I389" s="111" t="s">
        <v>4075</v>
      </c>
      <c r="J389" s="151" t="s">
        <v>5870</v>
      </c>
    </row>
    <row r="390" spans="1:10" ht="11.25" x14ac:dyDescent="0.2">
      <c r="A390" s="152" t="s">
        <v>2348</v>
      </c>
      <c r="B390" s="149" t="s">
        <v>2349</v>
      </c>
      <c r="C390" s="370">
        <v>75</v>
      </c>
      <c r="D390" s="371">
        <v>1829.4</v>
      </c>
      <c r="E390" s="372">
        <f t="shared" si="6"/>
        <v>1829.4</v>
      </c>
      <c r="F390" s="373"/>
      <c r="G390" s="373"/>
      <c r="H390" s="373"/>
      <c r="I390" s="111" t="s">
        <v>4076</v>
      </c>
      <c r="J390" s="151" t="s">
        <v>5871</v>
      </c>
    </row>
    <row r="391" spans="1:10" ht="11.25" x14ac:dyDescent="0.2">
      <c r="A391" s="152" t="s">
        <v>2350</v>
      </c>
      <c r="B391" s="149" t="s">
        <v>2351</v>
      </c>
      <c r="C391" s="370">
        <v>90</v>
      </c>
      <c r="D391" s="371">
        <v>2171</v>
      </c>
      <c r="E391" s="372">
        <f t="shared" si="6"/>
        <v>2171</v>
      </c>
      <c r="F391" s="373"/>
      <c r="G391" s="373"/>
      <c r="H391" s="373"/>
      <c r="I391" s="111" t="s">
        <v>4077</v>
      </c>
      <c r="J391" s="151" t="s">
        <v>5872</v>
      </c>
    </row>
    <row r="392" spans="1:10" ht="11.25" x14ac:dyDescent="0.2">
      <c r="A392" s="152" t="s">
        <v>2352</v>
      </c>
      <c r="B392" s="149" t="s">
        <v>2353</v>
      </c>
      <c r="C392" s="370">
        <v>110</v>
      </c>
      <c r="D392" s="371">
        <v>2609.8000000000002</v>
      </c>
      <c r="E392" s="372">
        <f t="shared" si="6"/>
        <v>2609.8000000000002</v>
      </c>
      <c r="F392" s="373"/>
      <c r="G392" s="373"/>
      <c r="H392" s="373"/>
      <c r="I392" s="111" t="s">
        <v>4078</v>
      </c>
      <c r="J392" s="151" t="s">
        <v>5873</v>
      </c>
    </row>
    <row r="393" spans="1:10" ht="11.25" x14ac:dyDescent="0.2">
      <c r="A393" s="152" t="s">
        <v>2354</v>
      </c>
      <c r="B393" s="149" t="s">
        <v>2355</v>
      </c>
      <c r="C393" s="370">
        <v>125</v>
      </c>
      <c r="D393" s="371">
        <v>3634.8</v>
      </c>
      <c r="E393" s="372">
        <f t="shared" si="6"/>
        <v>3634.8</v>
      </c>
      <c r="F393" s="373"/>
      <c r="G393" s="373"/>
      <c r="H393" s="373"/>
      <c r="I393" s="111" t="s">
        <v>4079</v>
      </c>
      <c r="J393" s="151" t="s">
        <v>5874</v>
      </c>
    </row>
    <row r="394" spans="1:10" ht="11.25" x14ac:dyDescent="0.2">
      <c r="A394" s="279" t="s">
        <v>4542</v>
      </c>
      <c r="B394" s="280" t="s">
        <v>4543</v>
      </c>
      <c r="C394" s="277" t="s">
        <v>2149</v>
      </c>
      <c r="D394" s="158">
        <v>208.7</v>
      </c>
      <c r="E394" s="180">
        <f t="shared" si="6"/>
        <v>208.7</v>
      </c>
      <c r="F394" s="205"/>
      <c r="G394" s="164" t="s">
        <v>6042</v>
      </c>
      <c r="I394" s="282" t="s">
        <v>6039</v>
      </c>
      <c r="J394" s="151" t="s">
        <v>5847</v>
      </c>
    </row>
    <row r="395" spans="1:10" ht="11.25" x14ac:dyDescent="0.2">
      <c r="A395" s="279" t="s">
        <v>4544</v>
      </c>
      <c r="B395" s="280" t="s">
        <v>4545</v>
      </c>
      <c r="C395" s="277" t="s">
        <v>2149</v>
      </c>
      <c r="D395" s="158">
        <v>206.2</v>
      </c>
      <c r="E395" s="180">
        <f t="shared" si="6"/>
        <v>206.2</v>
      </c>
      <c r="F395" s="205"/>
      <c r="G395" s="164" t="s">
        <v>6042</v>
      </c>
      <c r="I395" s="282" t="s">
        <v>6040</v>
      </c>
      <c r="J395" s="151" t="s">
        <v>5702</v>
      </c>
    </row>
    <row r="396" spans="1:10" ht="11.25" x14ac:dyDescent="0.2">
      <c r="A396" s="279" t="s">
        <v>4546</v>
      </c>
      <c r="B396" s="280" t="s">
        <v>4547</v>
      </c>
      <c r="C396" s="277" t="s">
        <v>2149</v>
      </c>
      <c r="D396" s="158">
        <v>562.1</v>
      </c>
      <c r="E396" s="180">
        <f t="shared" si="6"/>
        <v>562.1</v>
      </c>
      <c r="F396" s="205"/>
      <c r="G396" s="164" t="s">
        <v>6042</v>
      </c>
      <c r="I396" s="282" t="s">
        <v>6041</v>
      </c>
      <c r="J396" s="151" t="s">
        <v>5700</v>
      </c>
    </row>
    <row r="397" spans="1:10" ht="11.25" x14ac:dyDescent="0.2">
      <c r="A397" s="152" t="s">
        <v>2356</v>
      </c>
      <c r="B397" s="149" t="s">
        <v>2357</v>
      </c>
      <c r="C397" s="153">
        <v>270</v>
      </c>
      <c r="D397" s="158">
        <v>819.8</v>
      </c>
      <c r="E397" s="180">
        <f t="shared" si="6"/>
        <v>819.8</v>
      </c>
      <c r="I397" s="111" t="s">
        <v>4080</v>
      </c>
      <c r="J397" s="151" t="s">
        <v>5530</v>
      </c>
    </row>
    <row r="398" spans="1:10" ht="11.25" x14ac:dyDescent="0.2">
      <c r="A398" s="152" t="s">
        <v>2358</v>
      </c>
      <c r="B398" s="149" t="s">
        <v>2359</v>
      </c>
      <c r="C398" s="153">
        <v>720</v>
      </c>
      <c r="D398" s="158">
        <v>1449.5</v>
      </c>
      <c r="E398" s="180">
        <f t="shared" si="6"/>
        <v>1449.5</v>
      </c>
      <c r="I398" s="111" t="s">
        <v>4081</v>
      </c>
      <c r="J398" s="151" t="s">
        <v>5531</v>
      </c>
    </row>
    <row r="399" spans="1:10" ht="11.25" x14ac:dyDescent="0.2">
      <c r="A399" s="152" t="s">
        <v>2360</v>
      </c>
      <c r="B399" s="149" t="s">
        <v>2361</v>
      </c>
      <c r="C399" s="153">
        <v>270</v>
      </c>
      <c r="D399" s="158">
        <v>819.8</v>
      </c>
      <c r="E399" s="180">
        <f t="shared" si="6"/>
        <v>819.8</v>
      </c>
      <c r="I399" s="111" t="s">
        <v>4082</v>
      </c>
      <c r="J399" s="151" t="s">
        <v>5532</v>
      </c>
    </row>
    <row r="400" spans="1:10" ht="11.25" x14ac:dyDescent="0.2">
      <c r="A400" s="152" t="s">
        <v>2362</v>
      </c>
      <c r="B400" s="149" t="s">
        <v>2363</v>
      </c>
      <c r="C400" s="153">
        <v>720</v>
      </c>
      <c r="D400" s="158">
        <v>1449.5</v>
      </c>
      <c r="E400" s="180">
        <f t="shared" si="6"/>
        <v>1449.5</v>
      </c>
      <c r="I400" s="111" t="s">
        <v>4083</v>
      </c>
      <c r="J400" s="151" t="s">
        <v>5533</v>
      </c>
    </row>
    <row r="401" spans="1:10" ht="11.25" x14ac:dyDescent="0.2">
      <c r="A401" s="156" t="s">
        <v>2878</v>
      </c>
      <c r="B401" s="157" t="s">
        <v>2879</v>
      </c>
      <c r="C401" s="153" t="s">
        <v>2364</v>
      </c>
      <c r="D401" s="158">
        <v>128</v>
      </c>
      <c r="E401" s="180">
        <f t="shared" si="6"/>
        <v>128</v>
      </c>
      <c r="G401" s="205"/>
      <c r="I401" s="111" t="s">
        <v>4084</v>
      </c>
      <c r="J401" s="151" t="s">
        <v>5715</v>
      </c>
    </row>
    <row r="402" spans="1:10" ht="11.25" x14ac:dyDescent="0.2">
      <c r="A402" s="156" t="s">
        <v>2880</v>
      </c>
      <c r="B402" s="157" t="s">
        <v>2881</v>
      </c>
      <c r="C402" s="153" t="s">
        <v>2035</v>
      </c>
      <c r="D402" s="158">
        <v>170</v>
      </c>
      <c r="E402" s="180">
        <f t="shared" si="6"/>
        <v>170</v>
      </c>
      <c r="G402" s="205"/>
      <c r="I402" s="111" t="s">
        <v>4085</v>
      </c>
      <c r="J402" s="151" t="s">
        <v>5716</v>
      </c>
    </row>
    <row r="403" spans="1:10" ht="11.25" x14ac:dyDescent="0.2">
      <c r="A403" s="152" t="s">
        <v>2365</v>
      </c>
      <c r="B403" s="149" t="s">
        <v>2366</v>
      </c>
      <c r="C403" s="153" t="s">
        <v>2150</v>
      </c>
      <c r="D403" s="158">
        <v>230.5</v>
      </c>
      <c r="E403" s="180">
        <f t="shared" si="6"/>
        <v>230.5</v>
      </c>
      <c r="I403" s="111" t="s">
        <v>4086</v>
      </c>
      <c r="J403" s="151" t="s">
        <v>5521</v>
      </c>
    </row>
    <row r="404" spans="1:10" ht="11.25" x14ac:dyDescent="0.2">
      <c r="A404" s="152" t="s">
        <v>2367</v>
      </c>
      <c r="B404" s="149" t="s">
        <v>2368</v>
      </c>
      <c r="C404" s="153"/>
      <c r="D404" s="158">
        <v>1104.5</v>
      </c>
      <c r="E404" s="180">
        <f t="shared" si="6"/>
        <v>1104.5</v>
      </c>
      <c r="I404" s="111" t="s">
        <v>4087</v>
      </c>
      <c r="J404" s="151" t="s">
        <v>5584</v>
      </c>
    </row>
    <row r="405" spans="1:10" ht="11.25" x14ac:dyDescent="0.2">
      <c r="A405" s="44" t="s">
        <v>2369</v>
      </c>
      <c r="B405" s="149" t="s">
        <v>2370</v>
      </c>
      <c r="C405" s="153"/>
      <c r="D405" s="158">
        <v>1104.5</v>
      </c>
      <c r="E405" s="180">
        <f t="shared" si="6"/>
        <v>1104.5</v>
      </c>
      <c r="I405" s="111" t="s">
        <v>4088</v>
      </c>
      <c r="J405" s="151" t="s">
        <v>5585</v>
      </c>
    </row>
    <row r="406" spans="1:10" ht="11.25" x14ac:dyDescent="0.2">
      <c r="A406" s="44" t="s">
        <v>2371</v>
      </c>
      <c r="B406" s="149" t="s">
        <v>2372</v>
      </c>
      <c r="C406" s="153">
        <v>16</v>
      </c>
      <c r="D406" s="158">
        <v>105</v>
      </c>
      <c r="E406" s="180">
        <f t="shared" si="6"/>
        <v>105</v>
      </c>
      <c r="I406" s="111" t="s">
        <v>4089</v>
      </c>
      <c r="J406" s="151" t="s">
        <v>5743</v>
      </c>
    </row>
    <row r="407" spans="1:10" ht="11.25" x14ac:dyDescent="0.2">
      <c r="A407" s="44" t="s">
        <v>2373</v>
      </c>
      <c r="B407" s="149" t="s">
        <v>2374</v>
      </c>
      <c r="C407" s="153">
        <v>20</v>
      </c>
      <c r="D407" s="158">
        <v>105</v>
      </c>
      <c r="E407" s="180">
        <f t="shared" si="6"/>
        <v>105</v>
      </c>
      <c r="I407" s="111" t="s">
        <v>4090</v>
      </c>
      <c r="J407" s="151" t="s">
        <v>5745</v>
      </c>
    </row>
    <row r="408" spans="1:10" ht="11.25" x14ac:dyDescent="0.2">
      <c r="A408" s="44" t="s">
        <v>2375</v>
      </c>
      <c r="B408" s="149" t="s">
        <v>2376</v>
      </c>
      <c r="C408" s="153">
        <v>16</v>
      </c>
      <c r="D408" s="158">
        <v>112.7</v>
      </c>
      <c r="E408" s="180">
        <f t="shared" si="6"/>
        <v>112.7</v>
      </c>
      <c r="I408" s="111" t="s">
        <v>4091</v>
      </c>
      <c r="J408" s="151" t="s">
        <v>5744</v>
      </c>
    </row>
    <row r="409" spans="1:10" ht="11.25" x14ac:dyDescent="0.2">
      <c r="A409" s="44" t="s">
        <v>2377</v>
      </c>
      <c r="B409" s="149" t="s">
        <v>2378</v>
      </c>
      <c r="C409" s="153">
        <v>20</v>
      </c>
      <c r="D409" s="158">
        <v>112.7</v>
      </c>
      <c r="E409" s="180">
        <f t="shared" si="6"/>
        <v>112.7</v>
      </c>
      <c r="I409" s="111" t="s">
        <v>4092</v>
      </c>
      <c r="J409" s="151" t="s">
        <v>5746</v>
      </c>
    </row>
    <row r="410" spans="1:10" ht="11.25" x14ac:dyDescent="0.2">
      <c r="A410" s="44" t="s">
        <v>2379</v>
      </c>
      <c r="B410" s="149" t="s">
        <v>2380</v>
      </c>
      <c r="C410" s="153">
        <v>16</v>
      </c>
      <c r="D410" s="158">
        <v>1531.3</v>
      </c>
      <c r="E410" s="180">
        <f t="shared" si="6"/>
        <v>1531.3</v>
      </c>
      <c r="I410" s="111" t="s">
        <v>4093</v>
      </c>
      <c r="J410" s="151" t="s">
        <v>5747</v>
      </c>
    </row>
    <row r="411" spans="1:10" ht="11.25" x14ac:dyDescent="0.2">
      <c r="A411" s="44" t="s">
        <v>2381</v>
      </c>
      <c r="B411" s="149" t="s">
        <v>2382</v>
      </c>
      <c r="C411" s="153">
        <v>20</v>
      </c>
      <c r="D411" s="158">
        <v>1531.3</v>
      </c>
      <c r="E411" s="180">
        <f t="shared" si="6"/>
        <v>1531.3</v>
      </c>
      <c r="I411" s="111" t="s">
        <v>4094</v>
      </c>
      <c r="J411" s="151" t="s">
        <v>5749</v>
      </c>
    </row>
    <row r="412" spans="1:10" ht="11.25" x14ac:dyDescent="0.2">
      <c r="A412" s="44" t="s">
        <v>2383</v>
      </c>
      <c r="B412" s="149" t="s">
        <v>2384</v>
      </c>
      <c r="C412" s="153">
        <v>16</v>
      </c>
      <c r="D412" s="158">
        <v>2290.6999999999998</v>
      </c>
      <c r="E412" s="180">
        <f t="shared" si="6"/>
        <v>2290.6999999999998</v>
      </c>
      <c r="I412" s="111" t="s">
        <v>4095</v>
      </c>
      <c r="J412" s="151" t="s">
        <v>5748</v>
      </c>
    </row>
    <row r="413" spans="1:10" ht="11.25" x14ac:dyDescent="0.2">
      <c r="A413" s="44" t="s">
        <v>2385</v>
      </c>
      <c r="B413" s="149" t="s">
        <v>2386</v>
      </c>
      <c r="C413" s="153">
        <v>20</v>
      </c>
      <c r="D413" s="158">
        <v>2290.6999999999998</v>
      </c>
      <c r="E413" s="180">
        <f t="shared" si="6"/>
        <v>2290.6999999999998</v>
      </c>
      <c r="I413" s="111" t="s">
        <v>4096</v>
      </c>
      <c r="J413" s="151" t="s">
        <v>5750</v>
      </c>
    </row>
    <row r="414" spans="1:10" ht="11.25" x14ac:dyDescent="0.2">
      <c r="A414" s="44" t="s">
        <v>2387</v>
      </c>
      <c r="B414" s="149" t="s">
        <v>2388</v>
      </c>
      <c r="C414" s="153">
        <v>16</v>
      </c>
      <c r="D414" s="158">
        <v>93.8</v>
      </c>
      <c r="E414" s="180">
        <f t="shared" si="6"/>
        <v>93.8</v>
      </c>
      <c r="I414" s="111" t="s">
        <v>4097</v>
      </c>
      <c r="J414" s="151" t="s">
        <v>5798</v>
      </c>
    </row>
    <row r="415" spans="1:10" ht="11.25" x14ac:dyDescent="0.2">
      <c r="A415" s="44" t="s">
        <v>2389</v>
      </c>
      <c r="B415" s="149" t="s">
        <v>2390</v>
      </c>
      <c r="C415" s="153">
        <v>20</v>
      </c>
      <c r="D415" s="158">
        <v>93.8</v>
      </c>
      <c r="E415" s="180">
        <f t="shared" si="6"/>
        <v>93.8</v>
      </c>
      <c r="I415" s="111" t="s">
        <v>4098</v>
      </c>
      <c r="J415" s="151" t="s">
        <v>5799</v>
      </c>
    </row>
    <row r="416" spans="1:10" ht="11.25" x14ac:dyDescent="0.2">
      <c r="A416" s="374" t="s">
        <v>2391</v>
      </c>
      <c r="B416" s="149" t="s">
        <v>2392</v>
      </c>
      <c r="C416" s="370"/>
      <c r="D416" s="371">
        <v>677.6</v>
      </c>
      <c r="E416" s="372">
        <f t="shared" si="6"/>
        <v>677.6</v>
      </c>
      <c r="F416" s="373"/>
      <c r="G416" s="373"/>
      <c r="H416" s="373"/>
      <c r="I416" s="111" t="s">
        <v>4099</v>
      </c>
      <c r="J416" s="151" t="s">
        <v>2392</v>
      </c>
    </row>
    <row r="417" spans="1:11" ht="11.25" x14ac:dyDescent="0.2">
      <c r="A417" s="375" t="s">
        <v>2393</v>
      </c>
      <c r="B417" s="248" t="s">
        <v>2394</v>
      </c>
      <c r="C417" s="376"/>
      <c r="D417" s="377">
        <v>0</v>
      </c>
      <c r="E417" s="372">
        <f t="shared" si="6"/>
        <v>0</v>
      </c>
      <c r="F417" s="373"/>
      <c r="G417" s="378" t="s">
        <v>4548</v>
      </c>
      <c r="H417" s="373"/>
      <c r="I417" s="111" t="s">
        <v>4100</v>
      </c>
      <c r="J417" s="151" t="s">
        <v>2394</v>
      </c>
    </row>
    <row r="418" spans="1:11" ht="11.25" x14ac:dyDescent="0.2">
      <c r="A418" s="152" t="s">
        <v>2395</v>
      </c>
      <c r="B418" s="149" t="s">
        <v>2396</v>
      </c>
      <c r="C418" s="153">
        <v>160</v>
      </c>
      <c r="D418" s="14">
        <v>3851.4</v>
      </c>
      <c r="E418" s="200" t="s">
        <v>323</v>
      </c>
      <c r="G418" s="51" t="s">
        <v>4329</v>
      </c>
      <c r="I418" s="111" t="s">
        <v>4101</v>
      </c>
      <c r="J418" s="151" t="s">
        <v>5849</v>
      </c>
    </row>
    <row r="419" spans="1:11" ht="11.25" x14ac:dyDescent="0.2">
      <c r="A419" s="152" t="s">
        <v>2397</v>
      </c>
      <c r="B419" s="149" t="s">
        <v>2398</v>
      </c>
      <c r="C419" s="153">
        <v>200</v>
      </c>
      <c r="D419" s="14">
        <v>7814.3</v>
      </c>
      <c r="E419" s="200" t="s">
        <v>323</v>
      </c>
      <c r="G419" s="51" t="s">
        <v>4329</v>
      </c>
      <c r="I419" s="111" t="s">
        <v>4102</v>
      </c>
      <c r="J419" s="151" t="s">
        <v>5851</v>
      </c>
    </row>
    <row r="420" spans="1:11" ht="11.25" x14ac:dyDescent="0.2">
      <c r="A420" s="152" t="s">
        <v>2399</v>
      </c>
      <c r="B420" s="149" t="s">
        <v>2400</v>
      </c>
      <c r="C420" s="153">
        <v>250</v>
      </c>
      <c r="D420" s="14">
        <v>12101.1</v>
      </c>
      <c r="E420" s="200" t="s">
        <v>323</v>
      </c>
      <c r="G420" s="51" t="s">
        <v>4329</v>
      </c>
      <c r="I420" s="111" t="s">
        <v>4103</v>
      </c>
      <c r="J420" s="151" t="s">
        <v>5853</v>
      </c>
    </row>
    <row r="421" spans="1:11" ht="11.25" x14ac:dyDescent="0.2">
      <c r="A421" s="152" t="s">
        <v>2401</v>
      </c>
      <c r="B421" s="149" t="s">
        <v>2402</v>
      </c>
      <c r="C421" s="153">
        <v>160</v>
      </c>
      <c r="D421" s="14">
        <v>3202.5</v>
      </c>
      <c r="E421" s="200" t="s">
        <v>323</v>
      </c>
      <c r="G421" s="51" t="s">
        <v>4329</v>
      </c>
      <c r="I421" s="111" t="s">
        <v>4104</v>
      </c>
      <c r="J421" s="151" t="s">
        <v>5848</v>
      </c>
    </row>
    <row r="422" spans="1:11" ht="11.25" x14ac:dyDescent="0.2">
      <c r="A422" s="152" t="s">
        <v>2403</v>
      </c>
      <c r="B422" s="157" t="s">
        <v>2404</v>
      </c>
      <c r="C422" s="153">
        <v>200</v>
      </c>
      <c r="D422" s="14">
        <v>6644.2</v>
      </c>
      <c r="E422" s="200" t="s">
        <v>323</v>
      </c>
      <c r="G422" s="51" t="s">
        <v>4329</v>
      </c>
      <c r="I422" s="111" t="s">
        <v>4105</v>
      </c>
      <c r="J422" s="151" t="s">
        <v>5850</v>
      </c>
    </row>
    <row r="423" spans="1:11" ht="11.25" x14ac:dyDescent="0.2">
      <c r="A423" s="152" t="s">
        <v>2405</v>
      </c>
      <c r="B423" s="149" t="s">
        <v>2406</v>
      </c>
      <c r="C423" s="153">
        <v>250</v>
      </c>
      <c r="D423" s="14">
        <v>13126.3</v>
      </c>
      <c r="E423" s="200" t="s">
        <v>323</v>
      </c>
      <c r="G423" s="51" t="s">
        <v>4329</v>
      </c>
      <c r="I423" s="111" t="s">
        <v>4106</v>
      </c>
      <c r="J423" s="151" t="s">
        <v>5852</v>
      </c>
    </row>
    <row r="424" spans="1:11" s="160" customFormat="1" ht="11.25" x14ac:dyDescent="0.2">
      <c r="A424" s="152" t="s">
        <v>2407</v>
      </c>
      <c r="B424" s="157" t="s">
        <v>2408</v>
      </c>
      <c r="C424" s="153">
        <v>160</v>
      </c>
      <c r="D424" s="14">
        <v>5311.9</v>
      </c>
      <c r="E424" s="200" t="s">
        <v>323</v>
      </c>
      <c r="F424" s="51"/>
      <c r="G424" s="51" t="s">
        <v>4329</v>
      </c>
      <c r="H424" s="51"/>
      <c r="I424" s="111" t="s">
        <v>4107</v>
      </c>
      <c r="J424" s="151" t="s">
        <v>5862</v>
      </c>
      <c r="K424" s="128"/>
    </row>
    <row r="425" spans="1:11" s="160" customFormat="1" ht="11.25" x14ac:dyDescent="0.2">
      <c r="A425" s="152" t="s">
        <v>2409</v>
      </c>
      <c r="B425" s="157" t="s">
        <v>2410</v>
      </c>
      <c r="C425" s="153">
        <v>200</v>
      </c>
      <c r="D425" s="14">
        <v>8685.2999999999993</v>
      </c>
      <c r="E425" s="200" t="s">
        <v>323</v>
      </c>
      <c r="F425" s="51"/>
      <c r="G425" s="51" t="s">
        <v>4329</v>
      </c>
      <c r="H425" s="51"/>
      <c r="I425" s="111" t="s">
        <v>4108</v>
      </c>
      <c r="J425" s="151" t="s">
        <v>5863</v>
      </c>
      <c r="K425" s="128"/>
    </row>
    <row r="426" spans="1:11" s="160" customFormat="1" ht="11.25" x14ac:dyDescent="0.2">
      <c r="A426" s="152" t="s">
        <v>2411</v>
      </c>
      <c r="B426" s="157" t="s">
        <v>2412</v>
      </c>
      <c r="C426" s="153">
        <v>250</v>
      </c>
      <c r="D426" s="14">
        <v>15636.8</v>
      </c>
      <c r="E426" s="200" t="s">
        <v>323</v>
      </c>
      <c r="F426" s="51"/>
      <c r="G426" s="51" t="s">
        <v>4329</v>
      </c>
      <c r="H426" s="51"/>
      <c r="I426" s="111" t="s">
        <v>4109</v>
      </c>
      <c r="J426" s="151" t="s">
        <v>5864</v>
      </c>
      <c r="K426" s="128"/>
    </row>
    <row r="427" spans="1:11" s="160" customFormat="1" ht="11.25" x14ac:dyDescent="0.2">
      <c r="A427" s="152" t="s">
        <v>2413</v>
      </c>
      <c r="B427" s="157" t="s">
        <v>2414</v>
      </c>
      <c r="C427" s="153" t="s">
        <v>2415</v>
      </c>
      <c r="D427" s="14">
        <v>2485.1999999999998</v>
      </c>
      <c r="E427" s="200" t="s">
        <v>323</v>
      </c>
      <c r="F427" s="51"/>
      <c r="G427" s="51" t="s">
        <v>4329</v>
      </c>
      <c r="H427" s="51"/>
      <c r="I427" s="111" t="s">
        <v>4110</v>
      </c>
      <c r="J427" s="151" t="s">
        <v>5857</v>
      </c>
      <c r="K427" s="128"/>
    </row>
    <row r="428" spans="1:11" s="160" customFormat="1" ht="11.25" x14ac:dyDescent="0.2">
      <c r="A428" s="152" t="s">
        <v>2416</v>
      </c>
      <c r="B428" s="157" t="s">
        <v>2417</v>
      </c>
      <c r="C428" s="153" t="s">
        <v>2418</v>
      </c>
      <c r="D428" s="14">
        <v>2553.6</v>
      </c>
      <c r="E428" s="200" t="s">
        <v>323</v>
      </c>
      <c r="F428" s="51"/>
      <c r="G428" s="51" t="s">
        <v>4329</v>
      </c>
      <c r="H428" s="51"/>
      <c r="I428" s="111" t="s">
        <v>4111</v>
      </c>
      <c r="J428" s="151" t="s">
        <v>5858</v>
      </c>
      <c r="K428" s="128"/>
    </row>
    <row r="429" spans="1:11" s="160" customFormat="1" ht="11.25" x14ac:dyDescent="0.2">
      <c r="A429" s="152" t="s">
        <v>2419</v>
      </c>
      <c r="B429" s="157" t="s">
        <v>2420</v>
      </c>
      <c r="C429" s="153" t="s">
        <v>2421</v>
      </c>
      <c r="D429" s="14">
        <v>3979.7</v>
      </c>
      <c r="E429" s="200" t="s">
        <v>323</v>
      </c>
      <c r="F429" s="51"/>
      <c r="G429" s="51" t="s">
        <v>4329</v>
      </c>
      <c r="H429" s="51"/>
      <c r="I429" s="111" t="s">
        <v>4112</v>
      </c>
      <c r="J429" s="151" t="s">
        <v>5859</v>
      </c>
      <c r="K429" s="128"/>
    </row>
    <row r="430" spans="1:11" s="160" customFormat="1" ht="11.25" x14ac:dyDescent="0.2">
      <c r="A430" s="152" t="s">
        <v>2422</v>
      </c>
      <c r="B430" s="157" t="s">
        <v>2423</v>
      </c>
      <c r="C430" s="153" t="s">
        <v>2424</v>
      </c>
      <c r="D430" s="14">
        <v>5115.5</v>
      </c>
      <c r="E430" s="200" t="s">
        <v>323</v>
      </c>
      <c r="F430" s="51"/>
      <c r="G430" s="51" t="s">
        <v>4329</v>
      </c>
      <c r="H430" s="51"/>
      <c r="I430" s="111" t="s">
        <v>4113</v>
      </c>
      <c r="J430" s="151" t="s">
        <v>5860</v>
      </c>
      <c r="K430" s="128"/>
    </row>
    <row r="431" spans="1:11" s="160" customFormat="1" ht="11.25" x14ac:dyDescent="0.2">
      <c r="A431" s="152" t="s">
        <v>2425</v>
      </c>
      <c r="B431" s="149" t="s">
        <v>2426</v>
      </c>
      <c r="C431" s="153" t="s">
        <v>2427</v>
      </c>
      <c r="D431" s="14">
        <v>5909.7</v>
      </c>
      <c r="E431" s="200" t="s">
        <v>323</v>
      </c>
      <c r="F431" s="51"/>
      <c r="G431" s="51" t="s">
        <v>4329</v>
      </c>
      <c r="H431" s="51"/>
      <c r="I431" s="111" t="s">
        <v>4114</v>
      </c>
      <c r="J431" s="151" t="s">
        <v>5861</v>
      </c>
      <c r="K431" s="128"/>
    </row>
    <row r="432" spans="1:11" s="160" customFormat="1" ht="11.25" x14ac:dyDescent="0.2">
      <c r="A432" s="152" t="s">
        <v>2428</v>
      </c>
      <c r="B432" s="157" t="s">
        <v>2429</v>
      </c>
      <c r="C432" s="153">
        <v>160</v>
      </c>
      <c r="D432" s="14">
        <v>2331.5</v>
      </c>
      <c r="E432" s="200" t="s">
        <v>323</v>
      </c>
      <c r="F432" s="51"/>
      <c r="G432" s="51" t="s">
        <v>4329</v>
      </c>
      <c r="H432" s="51"/>
      <c r="I432" s="111" t="s">
        <v>4115</v>
      </c>
      <c r="J432" s="151" t="s">
        <v>5854</v>
      </c>
      <c r="K432" s="128"/>
    </row>
    <row r="433" spans="1:11" s="160" customFormat="1" ht="11.25" x14ac:dyDescent="0.2">
      <c r="A433" s="152" t="s">
        <v>2430</v>
      </c>
      <c r="B433" s="157" t="s">
        <v>2431</v>
      </c>
      <c r="C433" s="153">
        <v>200</v>
      </c>
      <c r="D433" s="14">
        <v>3830.8</v>
      </c>
      <c r="E433" s="200" t="s">
        <v>323</v>
      </c>
      <c r="F433" s="51"/>
      <c r="G433" s="51" t="s">
        <v>4329</v>
      </c>
      <c r="H433" s="51"/>
      <c r="I433" s="111" t="s">
        <v>4116</v>
      </c>
      <c r="J433" s="151" t="s">
        <v>5855</v>
      </c>
      <c r="K433" s="128"/>
    </row>
    <row r="434" spans="1:11" s="160" customFormat="1" ht="11.25" x14ac:dyDescent="0.2">
      <c r="A434" s="152" t="s">
        <v>2432</v>
      </c>
      <c r="B434" s="157" t="s">
        <v>2433</v>
      </c>
      <c r="C434" s="153">
        <v>250</v>
      </c>
      <c r="D434" s="14">
        <v>6677.5</v>
      </c>
      <c r="E434" s="200" t="s">
        <v>323</v>
      </c>
      <c r="F434" s="51"/>
      <c r="G434" s="51" t="s">
        <v>4329</v>
      </c>
      <c r="H434" s="51"/>
      <c r="I434" s="111" t="s">
        <v>4117</v>
      </c>
      <c r="J434" s="151" t="s">
        <v>5856</v>
      </c>
      <c r="K434" s="128"/>
    </row>
    <row r="435" spans="1:11" s="160" customFormat="1" ht="11.25" x14ac:dyDescent="0.2">
      <c r="A435" s="152" t="s">
        <v>2434</v>
      </c>
      <c r="B435" s="149" t="s">
        <v>2435</v>
      </c>
      <c r="C435" s="370">
        <v>160</v>
      </c>
      <c r="D435" s="379">
        <v>3797.8</v>
      </c>
      <c r="E435" s="380" t="s">
        <v>323</v>
      </c>
      <c r="F435" s="373"/>
      <c r="G435" s="373" t="s">
        <v>4329</v>
      </c>
      <c r="H435" s="373"/>
      <c r="I435" s="111" t="s">
        <v>4118</v>
      </c>
      <c r="J435" s="151" t="s">
        <v>5930</v>
      </c>
      <c r="K435" s="128"/>
    </row>
    <row r="436" spans="1:11" s="160" customFormat="1" ht="11.25" x14ac:dyDescent="0.2">
      <c r="A436" s="152" t="s">
        <v>2436</v>
      </c>
      <c r="B436" s="149" t="s">
        <v>2437</v>
      </c>
      <c r="C436" s="370">
        <v>200</v>
      </c>
      <c r="D436" s="379">
        <v>7389.2</v>
      </c>
      <c r="E436" s="380" t="s">
        <v>323</v>
      </c>
      <c r="F436" s="373"/>
      <c r="G436" s="373" t="s">
        <v>4329</v>
      </c>
      <c r="H436" s="373"/>
      <c r="I436" s="111" t="s">
        <v>4119</v>
      </c>
      <c r="J436" s="151" t="s">
        <v>5931</v>
      </c>
      <c r="K436" s="128"/>
    </row>
    <row r="437" spans="1:11" s="160" customFormat="1" ht="11.25" x14ac:dyDescent="0.2">
      <c r="A437" s="152" t="s">
        <v>2438</v>
      </c>
      <c r="B437" s="149" t="s">
        <v>2439</v>
      </c>
      <c r="C437" s="370">
        <v>250</v>
      </c>
      <c r="D437" s="379">
        <v>5586.9</v>
      </c>
      <c r="E437" s="380" t="s">
        <v>323</v>
      </c>
      <c r="F437" s="373"/>
      <c r="G437" s="373" t="s">
        <v>4329</v>
      </c>
      <c r="H437" s="373"/>
      <c r="I437" s="111" t="s">
        <v>4120</v>
      </c>
      <c r="J437" s="151" t="s">
        <v>5932</v>
      </c>
      <c r="K437" s="128"/>
    </row>
    <row r="438" spans="1:11" s="160" customFormat="1" ht="11.25" x14ac:dyDescent="0.2">
      <c r="A438" s="374" t="s">
        <v>2440</v>
      </c>
      <c r="B438" s="149" t="s">
        <v>2441</v>
      </c>
      <c r="C438" s="370">
        <v>160</v>
      </c>
      <c r="D438" s="379">
        <v>4075.8</v>
      </c>
      <c r="E438" s="380" t="s">
        <v>323</v>
      </c>
      <c r="F438" s="373"/>
      <c r="G438" s="373" t="s">
        <v>4329</v>
      </c>
      <c r="H438" s="373"/>
      <c r="I438" s="111" t="s">
        <v>4121</v>
      </c>
      <c r="J438" s="151" t="s">
        <v>5875</v>
      </c>
      <c r="K438" s="128"/>
    </row>
    <row r="439" spans="1:11" s="160" customFormat="1" ht="11.25" x14ac:dyDescent="0.2">
      <c r="A439" s="374" t="s">
        <v>2442</v>
      </c>
      <c r="B439" s="149" t="s">
        <v>2443</v>
      </c>
      <c r="C439" s="370">
        <v>200</v>
      </c>
      <c r="D439" s="379">
        <v>5431.1</v>
      </c>
      <c r="E439" s="380" t="s">
        <v>323</v>
      </c>
      <c r="F439" s="373"/>
      <c r="G439" s="373" t="s">
        <v>4329</v>
      </c>
      <c r="H439" s="373"/>
      <c r="I439" s="111" t="s">
        <v>4122</v>
      </c>
      <c r="J439" s="151" t="s">
        <v>5876</v>
      </c>
      <c r="K439" s="128"/>
    </row>
    <row r="440" spans="1:11" s="160" customFormat="1" ht="11.25" x14ac:dyDescent="0.2">
      <c r="A440" s="374" t="s">
        <v>2444</v>
      </c>
      <c r="B440" s="149" t="s">
        <v>2445</v>
      </c>
      <c r="C440" s="370">
        <v>250</v>
      </c>
      <c r="D440" s="379">
        <v>9183.2999999999993</v>
      </c>
      <c r="E440" s="380" t="s">
        <v>323</v>
      </c>
      <c r="F440" s="373"/>
      <c r="G440" s="373" t="s">
        <v>4329</v>
      </c>
      <c r="H440" s="373"/>
      <c r="I440" s="111" t="s">
        <v>4123</v>
      </c>
      <c r="J440" s="151" t="s">
        <v>5877</v>
      </c>
      <c r="K440" s="128"/>
    </row>
    <row r="441" spans="1:11" s="160" customFormat="1" ht="11.25" x14ac:dyDescent="0.2">
      <c r="A441" s="44" t="s">
        <v>2446</v>
      </c>
      <c r="B441" s="157" t="s">
        <v>2447</v>
      </c>
      <c r="C441" s="153" t="s">
        <v>2448</v>
      </c>
      <c r="D441" s="14">
        <v>189.7</v>
      </c>
      <c r="E441" s="200" t="s">
        <v>323</v>
      </c>
      <c r="F441" s="51"/>
      <c r="G441" s="51" t="s">
        <v>4329</v>
      </c>
      <c r="H441" s="51"/>
      <c r="I441" s="111" t="s">
        <v>4124</v>
      </c>
      <c r="J441" s="151" t="s">
        <v>5609</v>
      </c>
      <c r="K441" s="128"/>
    </row>
    <row r="442" spans="1:11" s="160" customFormat="1" ht="11.25" x14ac:dyDescent="0.2">
      <c r="A442" s="44" t="s">
        <v>2449</v>
      </c>
      <c r="B442" s="157" t="s">
        <v>2450</v>
      </c>
      <c r="C442" s="153" t="s">
        <v>2451</v>
      </c>
      <c r="D442" s="14">
        <v>146.19999999999999</v>
      </c>
      <c r="E442" s="200" t="s">
        <v>323</v>
      </c>
      <c r="F442" s="51"/>
      <c r="G442" s="51" t="s">
        <v>4329</v>
      </c>
      <c r="H442" s="51"/>
      <c r="I442" s="111" t="s">
        <v>4125</v>
      </c>
      <c r="J442" s="151" t="s">
        <v>5610</v>
      </c>
      <c r="K442" s="128"/>
    </row>
    <row r="443" spans="1:11" s="160" customFormat="1" ht="11.25" x14ac:dyDescent="0.2">
      <c r="A443" s="44" t="s">
        <v>2452</v>
      </c>
      <c r="B443" s="157" t="s">
        <v>2453</v>
      </c>
      <c r="C443" s="153" t="s">
        <v>2454</v>
      </c>
      <c r="D443" s="14">
        <v>235.7</v>
      </c>
      <c r="E443" s="200" t="s">
        <v>323</v>
      </c>
      <c r="F443" s="51"/>
      <c r="G443" s="51" t="s">
        <v>4329</v>
      </c>
      <c r="H443" s="51"/>
      <c r="I443" s="111" t="s">
        <v>4126</v>
      </c>
      <c r="J443" s="151" t="s">
        <v>5611</v>
      </c>
      <c r="K443" s="128"/>
    </row>
    <row r="444" spans="1:11" s="160" customFormat="1" ht="11.25" x14ac:dyDescent="0.2">
      <c r="A444" s="44" t="s">
        <v>2455</v>
      </c>
      <c r="B444" s="157" t="s">
        <v>2456</v>
      </c>
      <c r="C444" s="153" t="s">
        <v>2457</v>
      </c>
      <c r="D444" s="14">
        <v>162.69999999999999</v>
      </c>
      <c r="E444" s="200" t="s">
        <v>323</v>
      </c>
      <c r="F444" s="51"/>
      <c r="G444" s="51" t="s">
        <v>4329</v>
      </c>
      <c r="H444" s="51"/>
      <c r="I444" s="111" t="s">
        <v>4127</v>
      </c>
      <c r="J444" s="151" t="s">
        <v>5612</v>
      </c>
      <c r="K444" s="128"/>
    </row>
    <row r="445" spans="1:11" s="160" customFormat="1" ht="11.25" x14ac:dyDescent="0.2">
      <c r="A445" s="44" t="s">
        <v>2458</v>
      </c>
      <c r="B445" s="157" t="s">
        <v>2459</v>
      </c>
      <c r="C445" s="153" t="s">
        <v>2460</v>
      </c>
      <c r="D445" s="14">
        <v>240.2</v>
      </c>
      <c r="E445" s="200" t="s">
        <v>323</v>
      </c>
      <c r="F445" s="51"/>
      <c r="G445" s="51" t="s">
        <v>4329</v>
      </c>
      <c r="H445" s="51"/>
      <c r="I445" s="111" t="s">
        <v>4128</v>
      </c>
      <c r="J445" s="151" t="s">
        <v>5613</v>
      </c>
      <c r="K445" s="128"/>
    </row>
    <row r="446" spans="1:11" s="160" customFormat="1" ht="11.25" x14ac:dyDescent="0.2">
      <c r="A446" s="44" t="s">
        <v>2461</v>
      </c>
      <c r="B446" s="157" t="s">
        <v>2462</v>
      </c>
      <c r="C446" s="153" t="s">
        <v>2463</v>
      </c>
      <c r="D446" s="14">
        <v>223.8</v>
      </c>
      <c r="E446" s="200" t="s">
        <v>323</v>
      </c>
      <c r="F446" s="51"/>
      <c r="G446" s="51" t="s">
        <v>4329</v>
      </c>
      <c r="H446" s="51"/>
      <c r="I446" s="111" t="s">
        <v>4129</v>
      </c>
      <c r="J446" s="151" t="s">
        <v>5614</v>
      </c>
      <c r="K446" s="128"/>
    </row>
    <row r="447" spans="1:11" s="160" customFormat="1" ht="11.25" x14ac:dyDescent="0.2">
      <c r="A447" s="44" t="s">
        <v>2464</v>
      </c>
      <c r="B447" s="157" t="s">
        <v>2465</v>
      </c>
      <c r="C447" s="153" t="s">
        <v>2466</v>
      </c>
      <c r="D447" s="14">
        <v>574.4</v>
      </c>
      <c r="E447" s="200" t="s">
        <v>323</v>
      </c>
      <c r="F447" s="51"/>
      <c r="G447" s="51" t="s">
        <v>4329</v>
      </c>
      <c r="H447" s="51"/>
      <c r="I447" s="111" t="s">
        <v>4130</v>
      </c>
      <c r="J447" s="151" t="s">
        <v>5615</v>
      </c>
      <c r="K447" s="128"/>
    </row>
    <row r="448" spans="1:11" ht="11.25" x14ac:dyDescent="0.2">
      <c r="A448" s="44" t="s">
        <v>2467</v>
      </c>
      <c r="B448" s="157" t="s">
        <v>2468</v>
      </c>
      <c r="C448" s="153" t="s">
        <v>2469</v>
      </c>
      <c r="D448" s="14">
        <v>329.8</v>
      </c>
      <c r="E448" s="200" t="s">
        <v>323</v>
      </c>
      <c r="G448" s="51" t="s">
        <v>4329</v>
      </c>
      <c r="I448" s="111" t="s">
        <v>4131</v>
      </c>
      <c r="J448" s="151" t="s">
        <v>5617</v>
      </c>
    </row>
    <row r="449" spans="1:11" s="163" customFormat="1" ht="11.25" x14ac:dyDescent="0.2">
      <c r="A449" s="44" t="s">
        <v>2470</v>
      </c>
      <c r="B449" s="157" t="s">
        <v>2471</v>
      </c>
      <c r="C449" s="153" t="s">
        <v>2472</v>
      </c>
      <c r="D449" s="14">
        <v>386.6</v>
      </c>
      <c r="E449" s="200" t="s">
        <v>323</v>
      </c>
      <c r="F449" s="51"/>
      <c r="G449" s="51" t="s">
        <v>4329</v>
      </c>
      <c r="H449" s="51"/>
      <c r="I449" s="111" t="s">
        <v>4132</v>
      </c>
      <c r="J449" s="151" t="s">
        <v>5618</v>
      </c>
      <c r="K449" s="128"/>
    </row>
    <row r="450" spans="1:11" ht="11.25" x14ac:dyDescent="0.2">
      <c r="A450" s="44" t="s">
        <v>2473</v>
      </c>
      <c r="B450" s="157" t="s">
        <v>2474</v>
      </c>
      <c r="C450" s="153" t="s">
        <v>2475</v>
      </c>
      <c r="D450" s="14">
        <v>446.1</v>
      </c>
      <c r="E450" s="200" t="s">
        <v>323</v>
      </c>
      <c r="G450" s="51" t="s">
        <v>4329</v>
      </c>
      <c r="I450" s="111" t="s">
        <v>4133</v>
      </c>
      <c r="J450" s="151" t="s">
        <v>5619</v>
      </c>
    </row>
    <row r="451" spans="1:11" ht="11.25" x14ac:dyDescent="0.2">
      <c r="A451" s="44" t="s">
        <v>2476</v>
      </c>
      <c r="B451" s="157" t="s">
        <v>2477</v>
      </c>
      <c r="C451" s="153" t="s">
        <v>2478</v>
      </c>
      <c r="D451" s="14">
        <v>523.9</v>
      </c>
      <c r="E451" s="200" t="s">
        <v>323</v>
      </c>
      <c r="G451" s="51" t="s">
        <v>4329</v>
      </c>
      <c r="I451" s="111" t="s">
        <v>4134</v>
      </c>
      <c r="J451" s="151" t="s">
        <v>5616</v>
      </c>
    </row>
    <row r="452" spans="1:11" ht="11.25" x14ac:dyDescent="0.2">
      <c r="A452" s="351" t="s">
        <v>2479</v>
      </c>
      <c r="B452" s="352"/>
      <c r="C452" s="352"/>
      <c r="D452" s="352"/>
      <c r="E452" s="353"/>
      <c r="I452" s="111"/>
      <c r="J452" s="151"/>
    </row>
    <row r="453" spans="1:11" ht="11.25" x14ac:dyDescent="0.2">
      <c r="A453" s="176" t="s">
        <v>94</v>
      </c>
      <c r="B453" s="176" t="s">
        <v>1863</v>
      </c>
      <c r="C453" s="176" t="s">
        <v>1735</v>
      </c>
      <c r="D453" s="177" t="s">
        <v>1864</v>
      </c>
      <c r="E453" s="178" t="s">
        <v>96</v>
      </c>
      <c r="F453" s="163"/>
      <c r="G453" s="163"/>
      <c r="I453" s="111"/>
      <c r="J453" s="151"/>
    </row>
    <row r="454" spans="1:11" ht="11.25" x14ac:dyDescent="0.2">
      <c r="A454" s="152" t="s">
        <v>2480</v>
      </c>
      <c r="B454" s="149" t="s">
        <v>2481</v>
      </c>
      <c r="C454" s="153">
        <v>40</v>
      </c>
      <c r="D454" s="158">
        <v>1690</v>
      </c>
      <c r="E454" s="180">
        <f t="shared" ref="E454:E517" si="7">((100-$H$106)/100)*D454</f>
        <v>1690</v>
      </c>
      <c r="I454" s="111" t="s">
        <v>4135</v>
      </c>
      <c r="J454" s="151" t="s">
        <v>5587</v>
      </c>
    </row>
    <row r="455" spans="1:11" ht="11.25" x14ac:dyDescent="0.2">
      <c r="A455" s="152" t="s">
        <v>2482</v>
      </c>
      <c r="B455" s="149" t="s">
        <v>2483</v>
      </c>
      <c r="C455" s="153">
        <v>50</v>
      </c>
      <c r="D455" s="158">
        <v>1850</v>
      </c>
      <c r="E455" s="180">
        <f t="shared" si="7"/>
        <v>1850</v>
      </c>
      <c r="I455" s="111" t="s">
        <v>4136</v>
      </c>
      <c r="J455" s="151" t="s">
        <v>5589</v>
      </c>
    </row>
    <row r="456" spans="1:11" ht="11.25" x14ac:dyDescent="0.2">
      <c r="A456" s="152" t="s">
        <v>2484</v>
      </c>
      <c r="B456" s="149" t="s">
        <v>2485</v>
      </c>
      <c r="C456" s="153">
        <v>63</v>
      </c>
      <c r="D456" s="158">
        <v>2730</v>
      </c>
      <c r="E456" s="180">
        <f t="shared" si="7"/>
        <v>2730</v>
      </c>
      <c r="I456" s="111" t="s">
        <v>4137</v>
      </c>
      <c r="J456" s="151" t="s">
        <v>5591</v>
      </c>
    </row>
    <row r="457" spans="1:11" ht="11.25" x14ac:dyDescent="0.2">
      <c r="A457" s="152" t="s">
        <v>2486</v>
      </c>
      <c r="B457" s="149" t="s">
        <v>2481</v>
      </c>
      <c r="C457" s="153">
        <v>40</v>
      </c>
      <c r="D457" s="158">
        <v>1690</v>
      </c>
      <c r="E457" s="180">
        <f t="shared" si="7"/>
        <v>1690</v>
      </c>
      <c r="I457" s="111" t="s">
        <v>4138</v>
      </c>
      <c r="J457" s="151" t="s">
        <v>5586</v>
      </c>
    </row>
    <row r="458" spans="1:11" ht="11.25" x14ac:dyDescent="0.2">
      <c r="A458" s="152" t="s">
        <v>2487</v>
      </c>
      <c r="B458" s="149" t="s">
        <v>2483</v>
      </c>
      <c r="C458" s="153">
        <v>50</v>
      </c>
      <c r="D458" s="158">
        <v>1850</v>
      </c>
      <c r="E458" s="180">
        <f t="shared" si="7"/>
        <v>1850</v>
      </c>
      <c r="I458" s="111" t="s">
        <v>4139</v>
      </c>
      <c r="J458" s="151" t="s">
        <v>5588</v>
      </c>
    </row>
    <row r="459" spans="1:11" ht="11.25" x14ac:dyDescent="0.2">
      <c r="A459" s="152" t="s">
        <v>2488</v>
      </c>
      <c r="B459" s="149" t="s">
        <v>2485</v>
      </c>
      <c r="C459" s="153">
        <v>63</v>
      </c>
      <c r="D459" s="158">
        <v>2720</v>
      </c>
      <c r="E459" s="180">
        <f t="shared" si="7"/>
        <v>2720</v>
      </c>
      <c r="I459" s="111" t="s">
        <v>4140</v>
      </c>
      <c r="J459" s="151" t="s">
        <v>5590</v>
      </c>
    </row>
    <row r="460" spans="1:11" ht="11.25" x14ac:dyDescent="0.2">
      <c r="A460" s="156" t="s">
        <v>2489</v>
      </c>
      <c r="B460" s="157" t="s">
        <v>2490</v>
      </c>
      <c r="C460" s="153" t="s">
        <v>2150</v>
      </c>
      <c r="D460" s="158">
        <v>112.5</v>
      </c>
      <c r="E460" s="180">
        <f t="shared" si="7"/>
        <v>112.5</v>
      </c>
      <c r="I460" s="111" t="s">
        <v>4141</v>
      </c>
      <c r="J460" s="151" t="s">
        <v>5525</v>
      </c>
    </row>
    <row r="461" spans="1:11" ht="11.25" x14ac:dyDescent="0.2">
      <c r="A461" s="156" t="s">
        <v>2491</v>
      </c>
      <c r="B461" s="157" t="s">
        <v>2492</v>
      </c>
      <c r="C461" s="153" t="s">
        <v>2187</v>
      </c>
      <c r="D461" s="158">
        <v>178.7</v>
      </c>
      <c r="E461" s="180">
        <f t="shared" si="7"/>
        <v>178.7</v>
      </c>
      <c r="I461" s="111" t="s">
        <v>4142</v>
      </c>
      <c r="J461" s="151" t="s">
        <v>5526</v>
      </c>
    </row>
    <row r="462" spans="1:11" x14ac:dyDescent="0.2">
      <c r="A462" s="156" t="s">
        <v>2493</v>
      </c>
      <c r="B462" s="157" t="s">
        <v>2494</v>
      </c>
      <c r="C462" s="153" t="s">
        <v>2190</v>
      </c>
      <c r="D462" s="158">
        <v>222.8</v>
      </c>
      <c r="E462" s="180">
        <f t="shared" si="7"/>
        <v>222.8</v>
      </c>
      <c r="F462" s="179"/>
      <c r="I462" s="111" t="s">
        <v>4143</v>
      </c>
      <c r="J462" s="151" t="s">
        <v>5527</v>
      </c>
    </row>
    <row r="463" spans="1:11" x14ac:dyDescent="0.2">
      <c r="A463" s="152" t="s">
        <v>2495</v>
      </c>
      <c r="B463" s="149" t="s">
        <v>2496</v>
      </c>
      <c r="C463" s="153" t="s">
        <v>2148</v>
      </c>
      <c r="D463" s="158">
        <v>146.69999999999999</v>
      </c>
      <c r="E463" s="180">
        <f t="shared" si="7"/>
        <v>146.69999999999999</v>
      </c>
      <c r="F463" s="179"/>
      <c r="I463" s="111" t="s">
        <v>4144</v>
      </c>
      <c r="J463" s="151" t="s">
        <v>5544</v>
      </c>
    </row>
    <row r="464" spans="1:11" x14ac:dyDescent="0.2">
      <c r="A464" s="152" t="s">
        <v>2497</v>
      </c>
      <c r="B464" s="149" t="s">
        <v>2498</v>
      </c>
      <c r="C464" s="153" t="s">
        <v>2149</v>
      </c>
      <c r="D464" s="158">
        <v>132</v>
      </c>
      <c r="E464" s="180">
        <f t="shared" si="7"/>
        <v>132</v>
      </c>
      <c r="F464" s="179"/>
      <c r="I464" s="111" t="s">
        <v>4145</v>
      </c>
      <c r="J464" s="151" t="s">
        <v>5545</v>
      </c>
    </row>
    <row r="465" spans="1:11" x14ac:dyDescent="0.2">
      <c r="A465" s="156" t="s">
        <v>2499</v>
      </c>
      <c r="B465" s="157" t="s">
        <v>2500</v>
      </c>
      <c r="C465" s="153" t="s">
        <v>2150</v>
      </c>
      <c r="D465" s="158">
        <v>138.6</v>
      </c>
      <c r="E465" s="180">
        <f t="shared" si="7"/>
        <v>138.6</v>
      </c>
      <c r="F465" s="179"/>
      <c r="I465" s="111" t="s">
        <v>4146</v>
      </c>
      <c r="J465" s="151" t="s">
        <v>5546</v>
      </c>
    </row>
    <row r="466" spans="1:11" x14ac:dyDescent="0.2">
      <c r="A466" s="156" t="s">
        <v>2501</v>
      </c>
      <c r="B466" s="157" t="s">
        <v>2502</v>
      </c>
      <c r="C466" s="153" t="s">
        <v>2152</v>
      </c>
      <c r="D466" s="158">
        <v>141.6</v>
      </c>
      <c r="E466" s="180">
        <f t="shared" si="7"/>
        <v>141.6</v>
      </c>
      <c r="F466" s="179"/>
      <c r="I466" s="111" t="s">
        <v>4147</v>
      </c>
      <c r="J466" s="151" t="s">
        <v>5547</v>
      </c>
    </row>
    <row r="467" spans="1:11" x14ac:dyDescent="0.2">
      <c r="A467" s="156" t="s">
        <v>2503</v>
      </c>
      <c r="B467" s="157" t="s">
        <v>2504</v>
      </c>
      <c r="C467" s="153" t="s">
        <v>2187</v>
      </c>
      <c r="D467" s="158">
        <v>200.4</v>
      </c>
      <c r="E467" s="180">
        <f t="shared" si="7"/>
        <v>200.4</v>
      </c>
      <c r="F467" s="179"/>
      <c r="I467" s="111" t="s">
        <v>4148</v>
      </c>
      <c r="J467" s="151" t="s">
        <v>5548</v>
      </c>
    </row>
    <row r="468" spans="1:11" ht="11.25" x14ac:dyDescent="0.2">
      <c r="A468" s="156" t="s">
        <v>2505</v>
      </c>
      <c r="B468" s="157" t="s">
        <v>2506</v>
      </c>
      <c r="C468" s="153" t="s">
        <v>2166</v>
      </c>
      <c r="D468" s="158">
        <v>242.2</v>
      </c>
      <c r="E468" s="180">
        <f t="shared" si="7"/>
        <v>242.2</v>
      </c>
      <c r="I468" s="111" t="s">
        <v>4149</v>
      </c>
      <c r="J468" s="151" t="s">
        <v>5549</v>
      </c>
    </row>
    <row r="469" spans="1:11" ht="11.25" x14ac:dyDescent="0.2">
      <c r="A469" s="156" t="s">
        <v>2507</v>
      </c>
      <c r="B469" s="157" t="s">
        <v>2508</v>
      </c>
      <c r="C469" s="153" t="s">
        <v>2150</v>
      </c>
      <c r="D469" s="158">
        <v>151.69999999999999</v>
      </c>
      <c r="E469" s="180">
        <f t="shared" si="7"/>
        <v>151.69999999999999</v>
      </c>
      <c r="I469" s="111" t="s">
        <v>4150</v>
      </c>
      <c r="J469" s="151" t="s">
        <v>5550</v>
      </c>
    </row>
    <row r="470" spans="1:11" ht="11.25" x14ac:dyDescent="0.2">
      <c r="A470" s="156" t="s">
        <v>2509</v>
      </c>
      <c r="B470" s="157" t="s">
        <v>2510</v>
      </c>
      <c r="C470" s="153" t="s">
        <v>2152</v>
      </c>
      <c r="D470" s="158">
        <v>154.9</v>
      </c>
      <c r="E470" s="180">
        <f t="shared" si="7"/>
        <v>154.9</v>
      </c>
      <c r="I470" s="111" t="s">
        <v>4151</v>
      </c>
      <c r="J470" s="151" t="s">
        <v>5551</v>
      </c>
    </row>
    <row r="471" spans="1:11" ht="11.25" x14ac:dyDescent="0.2">
      <c r="A471" s="152" t="s">
        <v>2511</v>
      </c>
      <c r="B471" s="149" t="s">
        <v>2512</v>
      </c>
      <c r="C471" s="153" t="s">
        <v>2149</v>
      </c>
      <c r="D471" s="158">
        <v>151.69999999999999</v>
      </c>
      <c r="E471" s="180">
        <f t="shared" si="7"/>
        <v>151.69999999999999</v>
      </c>
      <c r="I471" s="111" t="s">
        <v>4152</v>
      </c>
      <c r="J471" s="151" t="s">
        <v>5528</v>
      </c>
    </row>
    <row r="472" spans="1:11" ht="11.25" x14ac:dyDescent="0.2">
      <c r="A472" s="156" t="s">
        <v>2513</v>
      </c>
      <c r="B472" s="157" t="s">
        <v>2514</v>
      </c>
      <c r="C472" s="153" t="s">
        <v>2150</v>
      </c>
      <c r="D472" s="158">
        <v>138.6</v>
      </c>
      <c r="E472" s="180">
        <f t="shared" si="7"/>
        <v>138.6</v>
      </c>
      <c r="I472" s="111" t="s">
        <v>4153</v>
      </c>
      <c r="J472" s="151" t="s">
        <v>5529</v>
      </c>
    </row>
    <row r="473" spans="1:11" ht="11.25" x14ac:dyDescent="0.2">
      <c r="A473" s="156" t="s">
        <v>2515</v>
      </c>
      <c r="B473" s="157" t="s">
        <v>2516</v>
      </c>
      <c r="C473" s="153" t="s">
        <v>2150</v>
      </c>
      <c r="D473" s="158">
        <v>148.30000000000001</v>
      </c>
      <c r="E473" s="180">
        <f t="shared" si="7"/>
        <v>148.30000000000001</v>
      </c>
      <c r="I473" s="111" t="s">
        <v>4154</v>
      </c>
      <c r="J473" s="151" t="s">
        <v>5564</v>
      </c>
    </row>
    <row r="474" spans="1:11" s="172" customFormat="1" x14ac:dyDescent="0.2">
      <c r="A474" s="156" t="s">
        <v>2517</v>
      </c>
      <c r="B474" s="157" t="s">
        <v>2518</v>
      </c>
      <c r="C474" s="153" t="s">
        <v>2152</v>
      </c>
      <c r="D474" s="158">
        <v>154.9</v>
      </c>
      <c r="E474" s="180">
        <f t="shared" si="7"/>
        <v>154.9</v>
      </c>
      <c r="F474" s="51"/>
      <c r="G474" s="51"/>
      <c r="H474" s="51"/>
      <c r="I474" s="111" t="s">
        <v>4155</v>
      </c>
      <c r="J474" s="151" t="s">
        <v>5565</v>
      </c>
      <c r="K474" s="128"/>
    </row>
    <row r="475" spans="1:11" ht="11.25" x14ac:dyDescent="0.2">
      <c r="A475" s="156" t="s">
        <v>2519</v>
      </c>
      <c r="B475" s="157" t="s">
        <v>2520</v>
      </c>
      <c r="C475" s="153" t="s">
        <v>2187</v>
      </c>
      <c r="D475" s="158">
        <v>200.6</v>
      </c>
      <c r="E475" s="180">
        <f t="shared" si="7"/>
        <v>200.6</v>
      </c>
      <c r="I475" s="111" t="s">
        <v>4156</v>
      </c>
      <c r="J475" s="151" t="s">
        <v>5566</v>
      </c>
    </row>
    <row r="476" spans="1:11" ht="11.25" x14ac:dyDescent="0.2">
      <c r="A476" s="156" t="s">
        <v>2521</v>
      </c>
      <c r="B476" s="157" t="s">
        <v>2522</v>
      </c>
      <c r="C476" s="153" t="s">
        <v>2153</v>
      </c>
      <c r="D476" s="158">
        <v>163.1</v>
      </c>
      <c r="E476" s="180">
        <f t="shared" si="7"/>
        <v>163.1</v>
      </c>
      <c r="I476" s="111" t="s">
        <v>4157</v>
      </c>
      <c r="J476" s="151" t="s">
        <v>5567</v>
      </c>
    </row>
    <row r="477" spans="1:11" ht="11.25" x14ac:dyDescent="0.2">
      <c r="A477" s="156" t="s">
        <v>2523</v>
      </c>
      <c r="B477" s="157" t="s">
        <v>2524</v>
      </c>
      <c r="C477" s="153" t="s">
        <v>2209</v>
      </c>
      <c r="D477" s="158">
        <v>249.6</v>
      </c>
      <c r="E477" s="180">
        <f t="shared" si="7"/>
        <v>249.6</v>
      </c>
      <c r="I477" s="111" t="s">
        <v>4158</v>
      </c>
      <c r="J477" s="151" t="s">
        <v>5568</v>
      </c>
    </row>
    <row r="478" spans="1:11" ht="12.75" x14ac:dyDescent="0.2">
      <c r="A478" s="351" t="s">
        <v>2525</v>
      </c>
      <c r="B478" s="354" t="s">
        <v>310</v>
      </c>
      <c r="C478" s="354"/>
      <c r="D478" s="354"/>
      <c r="E478" s="355"/>
      <c r="F478" s="172"/>
      <c r="I478" s="111"/>
      <c r="J478" s="151"/>
    </row>
    <row r="479" spans="1:11" ht="11.25" x14ac:dyDescent="0.2">
      <c r="A479" s="152" t="s">
        <v>2810</v>
      </c>
      <c r="B479" s="149" t="s">
        <v>2811</v>
      </c>
      <c r="C479" s="153" t="s">
        <v>2149</v>
      </c>
      <c r="D479" s="158">
        <v>81</v>
      </c>
      <c r="E479" s="180">
        <f t="shared" si="7"/>
        <v>81</v>
      </c>
      <c r="G479" s="205"/>
      <c r="I479" s="111" t="s">
        <v>4159</v>
      </c>
      <c r="J479" s="151" t="s">
        <v>5620</v>
      </c>
    </row>
    <row r="480" spans="1:11" ht="11.25" x14ac:dyDescent="0.2">
      <c r="A480" s="152" t="s">
        <v>2812</v>
      </c>
      <c r="B480" s="149" t="s">
        <v>2813</v>
      </c>
      <c r="C480" s="153" t="s">
        <v>2150</v>
      </c>
      <c r="D480" s="158">
        <v>65</v>
      </c>
      <c r="E480" s="180">
        <f t="shared" si="7"/>
        <v>65</v>
      </c>
      <c r="G480" s="205"/>
      <c r="I480" s="111" t="s">
        <v>4160</v>
      </c>
      <c r="J480" s="151" t="s">
        <v>5621</v>
      </c>
    </row>
    <row r="481" spans="1:11" ht="11.25" x14ac:dyDescent="0.2">
      <c r="A481" s="152" t="s">
        <v>2526</v>
      </c>
      <c r="B481" s="149" t="s">
        <v>2527</v>
      </c>
      <c r="C481" s="153" t="s">
        <v>2152</v>
      </c>
      <c r="D481" s="158">
        <v>66.5</v>
      </c>
      <c r="E481" s="180">
        <f t="shared" si="7"/>
        <v>66.5</v>
      </c>
      <c r="G481" s="164"/>
      <c r="I481" s="111" t="s">
        <v>4161</v>
      </c>
      <c r="J481" s="151" t="s">
        <v>5622</v>
      </c>
    </row>
    <row r="482" spans="1:11" ht="11.25" x14ac:dyDescent="0.2">
      <c r="A482" s="152" t="s">
        <v>2814</v>
      </c>
      <c r="B482" s="157" t="s">
        <v>2815</v>
      </c>
      <c r="C482" s="153" t="s">
        <v>2166</v>
      </c>
      <c r="D482" s="158">
        <v>78</v>
      </c>
      <c r="E482" s="180">
        <f t="shared" si="7"/>
        <v>78</v>
      </c>
      <c r="G482" s="205"/>
      <c r="I482" s="111" t="s">
        <v>4162</v>
      </c>
      <c r="J482" s="151" t="s">
        <v>5623</v>
      </c>
    </row>
    <row r="483" spans="1:11" ht="11.25" x14ac:dyDescent="0.2">
      <c r="A483" s="156" t="s">
        <v>2816</v>
      </c>
      <c r="B483" s="157" t="s">
        <v>2817</v>
      </c>
      <c r="C483" s="153" t="s">
        <v>2155</v>
      </c>
      <c r="D483" s="158">
        <v>102.2</v>
      </c>
      <c r="E483" s="180">
        <f t="shared" si="7"/>
        <v>102.2</v>
      </c>
      <c r="G483" s="205"/>
      <c r="I483" s="111" t="s">
        <v>4163</v>
      </c>
      <c r="J483" s="151" t="s">
        <v>5624</v>
      </c>
    </row>
    <row r="484" spans="1:11" ht="11.25" x14ac:dyDescent="0.2">
      <c r="A484" s="156" t="s">
        <v>2528</v>
      </c>
      <c r="B484" s="157" t="s">
        <v>2529</v>
      </c>
      <c r="C484" s="153" t="s">
        <v>2156</v>
      </c>
      <c r="D484" s="158">
        <v>233</v>
      </c>
      <c r="E484" s="180">
        <f t="shared" si="7"/>
        <v>233</v>
      </c>
      <c r="F484" s="164"/>
      <c r="G484" s="164"/>
      <c r="I484" s="111" t="s">
        <v>4164</v>
      </c>
      <c r="J484" s="151" t="s">
        <v>5625</v>
      </c>
    </row>
    <row r="485" spans="1:11" s="172" customFormat="1" x14ac:dyDescent="0.2">
      <c r="A485" s="156" t="s">
        <v>2818</v>
      </c>
      <c r="B485" s="157" t="s">
        <v>2819</v>
      </c>
      <c r="C485" s="153" t="s">
        <v>2157</v>
      </c>
      <c r="D485" s="158">
        <v>317</v>
      </c>
      <c r="E485" s="180">
        <f t="shared" si="7"/>
        <v>317</v>
      </c>
      <c r="F485" s="51"/>
      <c r="G485" s="205"/>
      <c r="H485" s="51"/>
      <c r="I485" s="111" t="s">
        <v>4165</v>
      </c>
      <c r="J485" s="151" t="s">
        <v>5626</v>
      </c>
      <c r="K485" s="128"/>
    </row>
    <row r="486" spans="1:11" s="172" customFormat="1" ht="12.75" x14ac:dyDescent="0.2">
      <c r="A486" s="351" t="s">
        <v>2530</v>
      </c>
      <c r="B486" s="354" t="s">
        <v>310</v>
      </c>
      <c r="C486" s="354"/>
      <c r="D486" s="354"/>
      <c r="E486" s="355"/>
      <c r="F486" s="51"/>
      <c r="G486" s="368" t="s">
        <v>6093</v>
      </c>
      <c r="H486" s="362">
        <v>0</v>
      </c>
      <c r="I486" s="111"/>
      <c r="J486" s="151"/>
      <c r="K486" s="128"/>
    </row>
    <row r="487" spans="1:11" s="172" customFormat="1" x14ac:dyDescent="0.2">
      <c r="A487" s="148" t="s">
        <v>2531</v>
      </c>
      <c r="B487" s="149" t="s">
        <v>2532</v>
      </c>
      <c r="C487" s="370"/>
      <c r="D487" s="379">
        <v>38.4</v>
      </c>
      <c r="E487" s="372">
        <f>((100-$H$486)/100)*D487</f>
        <v>38.4</v>
      </c>
      <c r="F487" s="373"/>
      <c r="G487" s="381"/>
      <c r="H487" s="373"/>
      <c r="I487" s="111" t="s">
        <v>4166</v>
      </c>
      <c r="J487" s="151" t="s">
        <v>5503</v>
      </c>
      <c r="K487" s="128"/>
    </row>
    <row r="488" spans="1:11" s="172" customFormat="1" x14ac:dyDescent="0.2">
      <c r="A488" s="249" t="s">
        <v>2533</v>
      </c>
      <c r="B488" s="248" t="s">
        <v>2534</v>
      </c>
      <c r="C488" s="376" t="s">
        <v>2535</v>
      </c>
      <c r="D488" s="382">
        <v>0</v>
      </c>
      <c r="E488" s="372">
        <f t="shared" ref="E488:E551" si="8">((100-$H$486)/100)*D488</f>
        <v>0</v>
      </c>
      <c r="F488" s="383"/>
      <c r="G488" s="378" t="s">
        <v>4548</v>
      </c>
      <c r="H488" s="373"/>
      <c r="I488" s="239" t="s">
        <v>4167</v>
      </c>
      <c r="J488" s="151" t="s">
        <v>5878</v>
      </c>
      <c r="K488" s="128"/>
    </row>
    <row r="489" spans="1:11" s="172" customFormat="1" x14ac:dyDescent="0.2">
      <c r="A489" s="152" t="s">
        <v>2536</v>
      </c>
      <c r="B489" s="149" t="s">
        <v>2537</v>
      </c>
      <c r="C489" s="370" t="s">
        <v>2538</v>
      </c>
      <c r="D489" s="379">
        <v>50.1</v>
      </c>
      <c r="E489" s="372">
        <f t="shared" si="8"/>
        <v>50.1</v>
      </c>
      <c r="F489" s="384"/>
      <c r="G489" s="385"/>
      <c r="H489" s="373"/>
      <c r="I489" s="111" t="s">
        <v>4168</v>
      </c>
      <c r="J489" s="151" t="s">
        <v>5879</v>
      </c>
      <c r="K489" s="128"/>
    </row>
    <row r="490" spans="1:11" s="172" customFormat="1" x14ac:dyDescent="0.2">
      <c r="A490" s="152" t="s">
        <v>2539</v>
      </c>
      <c r="B490" s="149" t="s">
        <v>2540</v>
      </c>
      <c r="C490" s="370" t="s">
        <v>2541</v>
      </c>
      <c r="D490" s="379">
        <v>62.5</v>
      </c>
      <c r="E490" s="372">
        <f t="shared" si="8"/>
        <v>62.5</v>
      </c>
      <c r="F490" s="384"/>
      <c r="G490" s="385"/>
      <c r="H490" s="373"/>
      <c r="I490" s="111" t="s">
        <v>4169</v>
      </c>
      <c r="J490" s="151" t="s">
        <v>5880</v>
      </c>
      <c r="K490" s="128"/>
    </row>
    <row r="491" spans="1:11" s="172" customFormat="1" x14ac:dyDescent="0.2">
      <c r="A491" s="152" t="s">
        <v>2542</v>
      </c>
      <c r="B491" s="149" t="s">
        <v>2543</v>
      </c>
      <c r="C491" s="386" t="s">
        <v>2544</v>
      </c>
      <c r="D491" s="379">
        <v>27.4</v>
      </c>
      <c r="E491" s="372">
        <f t="shared" si="8"/>
        <v>27.4</v>
      </c>
      <c r="F491" s="384"/>
      <c r="G491" s="385"/>
      <c r="H491" s="373"/>
      <c r="I491" s="111" t="s">
        <v>4170</v>
      </c>
      <c r="J491" s="151" t="s">
        <v>5881</v>
      </c>
      <c r="K491" s="128"/>
    </row>
    <row r="492" spans="1:11" s="172" customFormat="1" x14ac:dyDescent="0.2">
      <c r="A492" s="152" t="s">
        <v>2545</v>
      </c>
      <c r="B492" s="149" t="s">
        <v>2546</v>
      </c>
      <c r="C492" s="370" t="s">
        <v>2547</v>
      </c>
      <c r="D492" s="379">
        <v>43.8</v>
      </c>
      <c r="E492" s="372">
        <f t="shared" si="8"/>
        <v>43.8</v>
      </c>
      <c r="F492" s="384"/>
      <c r="G492" s="385"/>
      <c r="H492" s="373"/>
      <c r="I492" s="111" t="s">
        <v>4171</v>
      </c>
      <c r="J492" s="151" t="s">
        <v>5882</v>
      </c>
      <c r="K492" s="128"/>
    </row>
    <row r="493" spans="1:11" s="172" customFormat="1" x14ac:dyDescent="0.2">
      <c r="A493" s="152" t="s">
        <v>2548</v>
      </c>
      <c r="B493" s="149" t="s">
        <v>2549</v>
      </c>
      <c r="C493" s="386" t="s">
        <v>2550</v>
      </c>
      <c r="D493" s="379">
        <v>50.1</v>
      </c>
      <c r="E493" s="372">
        <f t="shared" si="8"/>
        <v>50.1</v>
      </c>
      <c r="F493" s="384"/>
      <c r="G493" s="385"/>
      <c r="H493" s="373"/>
      <c r="I493" s="111" t="s">
        <v>4172</v>
      </c>
      <c r="J493" s="151" t="s">
        <v>5883</v>
      </c>
      <c r="K493" s="128"/>
    </row>
    <row r="494" spans="1:11" s="172" customFormat="1" x14ac:dyDescent="0.2">
      <c r="A494" s="152" t="s">
        <v>2551</v>
      </c>
      <c r="B494" s="149" t="s">
        <v>2552</v>
      </c>
      <c r="C494" s="370" t="s">
        <v>2553</v>
      </c>
      <c r="D494" s="379">
        <v>65.099999999999994</v>
      </c>
      <c r="E494" s="372">
        <f t="shared" si="8"/>
        <v>65.099999999999994</v>
      </c>
      <c r="F494" s="384"/>
      <c r="G494" s="381"/>
      <c r="H494" s="373"/>
      <c r="I494" s="111" t="s">
        <v>4173</v>
      </c>
      <c r="J494" s="151" t="s">
        <v>5884</v>
      </c>
      <c r="K494" s="128"/>
    </row>
    <row r="495" spans="1:11" s="172" customFormat="1" x14ac:dyDescent="0.2">
      <c r="A495" s="152" t="s">
        <v>2554</v>
      </c>
      <c r="B495" s="149" t="s">
        <v>2555</v>
      </c>
      <c r="C495" s="386"/>
      <c r="D495" s="379">
        <v>7.4</v>
      </c>
      <c r="E495" s="372">
        <f t="shared" si="8"/>
        <v>7.4</v>
      </c>
      <c r="F495" s="384"/>
      <c r="G495" s="381"/>
      <c r="H495" s="373"/>
      <c r="I495" s="111" t="s">
        <v>4174</v>
      </c>
      <c r="J495" s="151" t="s">
        <v>5968</v>
      </c>
      <c r="K495" s="128"/>
    </row>
    <row r="496" spans="1:11" s="172" customFormat="1" x14ac:dyDescent="0.2">
      <c r="A496" s="152" t="s">
        <v>2556</v>
      </c>
      <c r="B496" s="149" t="s">
        <v>2557</v>
      </c>
      <c r="C496" s="370">
        <v>16</v>
      </c>
      <c r="D496" s="379">
        <v>4.8</v>
      </c>
      <c r="E496" s="372">
        <f t="shared" si="8"/>
        <v>4.8</v>
      </c>
      <c r="F496" s="384"/>
      <c r="G496" s="381"/>
      <c r="H496" s="373"/>
      <c r="I496" s="111" t="s">
        <v>4175</v>
      </c>
      <c r="J496" s="151" t="s">
        <v>5504</v>
      </c>
      <c r="K496" s="128"/>
    </row>
    <row r="497" spans="1:11" s="172" customFormat="1" x14ac:dyDescent="0.2">
      <c r="A497" s="152" t="s">
        <v>2558</v>
      </c>
      <c r="B497" s="149" t="s">
        <v>2559</v>
      </c>
      <c r="C497" s="370">
        <v>20</v>
      </c>
      <c r="D497" s="379">
        <v>4.9000000000000004</v>
      </c>
      <c r="E497" s="372">
        <f t="shared" si="8"/>
        <v>4.9000000000000004</v>
      </c>
      <c r="F497" s="384"/>
      <c r="G497" s="381"/>
      <c r="H497" s="373"/>
      <c r="I497" s="111" t="s">
        <v>4176</v>
      </c>
      <c r="J497" s="151" t="s">
        <v>5505</v>
      </c>
      <c r="K497" s="128"/>
    </row>
    <row r="498" spans="1:11" s="172" customFormat="1" x14ac:dyDescent="0.2">
      <c r="A498" s="152" t="s">
        <v>2560</v>
      </c>
      <c r="B498" s="149" t="s">
        <v>2561</v>
      </c>
      <c r="C498" s="370">
        <v>25</v>
      </c>
      <c r="D498" s="379">
        <v>5.7</v>
      </c>
      <c r="E498" s="372">
        <f t="shared" si="8"/>
        <v>5.7</v>
      </c>
      <c r="F498" s="384"/>
      <c r="G498" s="381"/>
      <c r="H498" s="373"/>
      <c r="I498" s="111" t="s">
        <v>4177</v>
      </c>
      <c r="J498" s="151" t="s">
        <v>5506</v>
      </c>
      <c r="K498" s="128"/>
    </row>
    <row r="499" spans="1:11" s="172" customFormat="1" x14ac:dyDescent="0.2">
      <c r="A499" s="152" t="s">
        <v>2562</v>
      </c>
      <c r="B499" s="149" t="s">
        <v>2563</v>
      </c>
      <c r="C499" s="370">
        <v>32</v>
      </c>
      <c r="D499" s="379">
        <v>10.199999999999999</v>
      </c>
      <c r="E499" s="372">
        <f t="shared" si="8"/>
        <v>10.199999999999999</v>
      </c>
      <c r="F499" s="384"/>
      <c r="G499" s="381"/>
      <c r="H499" s="373"/>
      <c r="I499" s="111" t="s">
        <v>4178</v>
      </c>
      <c r="J499" s="151" t="s">
        <v>5507</v>
      </c>
      <c r="K499" s="128"/>
    </row>
    <row r="500" spans="1:11" s="172" customFormat="1" x14ac:dyDescent="0.2">
      <c r="A500" s="152" t="s">
        <v>2564</v>
      </c>
      <c r="B500" s="149" t="s">
        <v>2565</v>
      </c>
      <c r="C500" s="370">
        <v>40</v>
      </c>
      <c r="D500" s="379">
        <v>12.8</v>
      </c>
      <c r="E500" s="372">
        <f t="shared" si="8"/>
        <v>12.8</v>
      </c>
      <c r="F500" s="384"/>
      <c r="G500" s="381"/>
      <c r="H500" s="373"/>
      <c r="I500" s="111" t="s">
        <v>4179</v>
      </c>
      <c r="J500" s="151" t="s">
        <v>5937</v>
      </c>
      <c r="K500" s="128"/>
    </row>
    <row r="501" spans="1:11" s="172" customFormat="1" x14ac:dyDescent="0.2">
      <c r="A501" s="152" t="s">
        <v>2566</v>
      </c>
      <c r="B501" s="149" t="s">
        <v>2567</v>
      </c>
      <c r="C501" s="370">
        <v>50</v>
      </c>
      <c r="D501" s="379">
        <v>20.5</v>
      </c>
      <c r="E501" s="372">
        <f t="shared" si="8"/>
        <v>20.5</v>
      </c>
      <c r="F501" s="384"/>
      <c r="G501" s="381"/>
      <c r="H501" s="373"/>
      <c r="I501" s="111" t="s">
        <v>4180</v>
      </c>
      <c r="J501" s="151" t="s">
        <v>5938</v>
      </c>
      <c r="K501" s="128"/>
    </row>
    <row r="502" spans="1:11" s="172" customFormat="1" x14ac:dyDescent="0.2">
      <c r="A502" s="152" t="s">
        <v>2568</v>
      </c>
      <c r="B502" s="149" t="s">
        <v>2569</v>
      </c>
      <c r="C502" s="370">
        <v>63</v>
      </c>
      <c r="D502" s="379">
        <v>22.9</v>
      </c>
      <c r="E502" s="372">
        <f t="shared" si="8"/>
        <v>22.9</v>
      </c>
      <c r="F502" s="384"/>
      <c r="G502" s="381"/>
      <c r="H502" s="373"/>
      <c r="I502" s="111" t="s">
        <v>4181</v>
      </c>
      <c r="J502" s="151" t="s">
        <v>5939</v>
      </c>
      <c r="K502" s="128"/>
    </row>
    <row r="503" spans="1:11" x14ac:dyDescent="0.2">
      <c r="A503" s="152" t="s">
        <v>2570</v>
      </c>
      <c r="B503" s="149" t="s">
        <v>2571</v>
      </c>
      <c r="C503" s="370">
        <v>75</v>
      </c>
      <c r="D503" s="379">
        <v>53.4</v>
      </c>
      <c r="E503" s="372">
        <f t="shared" si="8"/>
        <v>53.4</v>
      </c>
      <c r="F503" s="384"/>
      <c r="G503" s="381"/>
      <c r="H503" s="373"/>
      <c r="I503" s="111" t="s">
        <v>4182</v>
      </c>
      <c r="J503" s="151" t="s">
        <v>5940</v>
      </c>
    </row>
    <row r="504" spans="1:11" x14ac:dyDescent="0.2">
      <c r="A504" s="152" t="s">
        <v>2572</v>
      </c>
      <c r="B504" s="149" t="s">
        <v>2573</v>
      </c>
      <c r="C504" s="370">
        <v>90</v>
      </c>
      <c r="D504" s="379">
        <v>68.7</v>
      </c>
      <c r="E504" s="372">
        <f t="shared" si="8"/>
        <v>68.7</v>
      </c>
      <c r="F504" s="384"/>
      <c r="G504" s="381"/>
      <c r="H504" s="373"/>
      <c r="I504" s="111" t="s">
        <v>4183</v>
      </c>
      <c r="J504" s="151" t="s">
        <v>5941</v>
      </c>
    </row>
    <row r="505" spans="1:11" x14ac:dyDescent="0.2">
      <c r="A505" s="152" t="s">
        <v>2574</v>
      </c>
      <c r="B505" s="149" t="s">
        <v>2575</v>
      </c>
      <c r="C505" s="370">
        <v>110</v>
      </c>
      <c r="D505" s="379">
        <v>83.9</v>
      </c>
      <c r="E505" s="372">
        <f t="shared" si="8"/>
        <v>83.9</v>
      </c>
      <c r="F505" s="384"/>
      <c r="G505" s="381"/>
      <c r="H505" s="373"/>
      <c r="I505" s="111" t="s">
        <v>4184</v>
      </c>
      <c r="J505" s="151" t="s">
        <v>5942</v>
      </c>
    </row>
    <row r="506" spans="1:11" x14ac:dyDescent="0.2">
      <c r="A506" s="152" t="s">
        <v>2576</v>
      </c>
      <c r="B506" s="149" t="s">
        <v>2577</v>
      </c>
      <c r="C506" s="370" t="s">
        <v>2578</v>
      </c>
      <c r="D506" s="379">
        <v>9.1999999999999993</v>
      </c>
      <c r="E506" s="372">
        <f t="shared" si="8"/>
        <v>9.1999999999999993</v>
      </c>
      <c r="F506" s="384"/>
      <c r="G506" s="381"/>
      <c r="H506" s="373"/>
      <c r="I506" s="111" t="s">
        <v>4185</v>
      </c>
      <c r="J506" s="151" t="s">
        <v>5935</v>
      </c>
    </row>
    <row r="507" spans="1:11" ht="11.25" x14ac:dyDescent="0.2">
      <c r="A507" s="152" t="s">
        <v>2579</v>
      </c>
      <c r="B507" s="149" t="s">
        <v>2580</v>
      </c>
      <c r="C507" s="370" t="s">
        <v>2581</v>
      </c>
      <c r="D507" s="379">
        <v>9.9</v>
      </c>
      <c r="E507" s="372">
        <f t="shared" si="8"/>
        <v>9.9</v>
      </c>
      <c r="F507" s="373"/>
      <c r="G507" s="381"/>
      <c r="H507" s="373"/>
      <c r="I507" s="111" t="s">
        <v>4186</v>
      </c>
      <c r="J507" s="151" t="s">
        <v>5936</v>
      </c>
    </row>
    <row r="508" spans="1:11" ht="11.25" x14ac:dyDescent="0.2">
      <c r="A508" s="152" t="s">
        <v>2582</v>
      </c>
      <c r="B508" s="149" t="s">
        <v>2583</v>
      </c>
      <c r="C508" s="370"/>
      <c r="D508" s="379">
        <v>363.1</v>
      </c>
      <c r="E508" s="372">
        <f t="shared" si="8"/>
        <v>363.1</v>
      </c>
      <c r="F508" s="373"/>
      <c r="G508" s="381"/>
      <c r="H508" s="373"/>
      <c r="I508" s="111" t="s">
        <v>4187</v>
      </c>
      <c r="J508" s="151" t="s">
        <v>5923</v>
      </c>
    </row>
    <row r="509" spans="1:11" ht="11.25" x14ac:dyDescent="0.2">
      <c r="A509" s="152" t="s">
        <v>2584</v>
      </c>
      <c r="B509" s="149" t="s">
        <v>2585</v>
      </c>
      <c r="C509" s="370"/>
      <c r="D509" s="379">
        <v>401.7</v>
      </c>
      <c r="E509" s="372">
        <f t="shared" si="8"/>
        <v>401.7</v>
      </c>
      <c r="F509" s="373"/>
      <c r="G509" s="381"/>
      <c r="H509" s="373"/>
      <c r="I509" s="111" t="s">
        <v>4188</v>
      </c>
      <c r="J509" s="151" t="s">
        <v>5924</v>
      </c>
    </row>
    <row r="510" spans="1:11" ht="11.25" x14ac:dyDescent="0.2">
      <c r="A510" s="152" t="s">
        <v>2586</v>
      </c>
      <c r="B510" s="149" t="s">
        <v>2587</v>
      </c>
      <c r="C510" s="370"/>
      <c r="D510" s="379">
        <v>537.1</v>
      </c>
      <c r="E510" s="372">
        <f t="shared" si="8"/>
        <v>537.1</v>
      </c>
      <c r="F510" s="373"/>
      <c r="G510" s="381"/>
      <c r="H510" s="373"/>
      <c r="I510" s="111" t="s">
        <v>4189</v>
      </c>
      <c r="J510" s="151" t="s">
        <v>5925</v>
      </c>
    </row>
    <row r="511" spans="1:11" ht="11.25" x14ac:dyDescent="0.2">
      <c r="A511" s="152" t="s">
        <v>2588</v>
      </c>
      <c r="B511" s="149" t="s">
        <v>2589</v>
      </c>
      <c r="C511" s="370"/>
      <c r="D511" s="379">
        <v>624.1</v>
      </c>
      <c r="E511" s="372">
        <f t="shared" si="8"/>
        <v>624.1</v>
      </c>
      <c r="F511" s="373"/>
      <c r="G511" s="381"/>
      <c r="H511" s="373"/>
      <c r="I511" s="111" t="s">
        <v>4190</v>
      </c>
      <c r="J511" s="151" t="s">
        <v>5926</v>
      </c>
    </row>
    <row r="512" spans="1:11" ht="11.25" x14ac:dyDescent="0.2">
      <c r="A512" s="152" t="s">
        <v>2590</v>
      </c>
      <c r="B512" s="149" t="s">
        <v>2591</v>
      </c>
      <c r="C512" s="370"/>
      <c r="D512" s="379">
        <v>843.3</v>
      </c>
      <c r="E512" s="372">
        <f t="shared" si="8"/>
        <v>843.3</v>
      </c>
      <c r="F512" s="373"/>
      <c r="G512" s="381"/>
      <c r="H512" s="373"/>
      <c r="I512" s="111" t="s">
        <v>4191</v>
      </c>
      <c r="J512" s="151" t="s">
        <v>5927</v>
      </c>
    </row>
    <row r="513" spans="1:11" ht="11.25" x14ac:dyDescent="0.2">
      <c r="A513" s="152" t="s">
        <v>2592</v>
      </c>
      <c r="B513" s="149" t="s">
        <v>2593</v>
      </c>
      <c r="C513" s="370"/>
      <c r="D513" s="371">
        <v>880</v>
      </c>
      <c r="E513" s="372">
        <f t="shared" si="8"/>
        <v>880</v>
      </c>
      <c r="F513" s="373"/>
      <c r="G513" s="387"/>
      <c r="H513" s="373"/>
      <c r="I513" s="111" t="s">
        <v>4192</v>
      </c>
      <c r="J513" s="151" t="s">
        <v>5928</v>
      </c>
    </row>
    <row r="514" spans="1:11" ht="11.25" x14ac:dyDescent="0.2">
      <c r="A514" s="152" t="s">
        <v>2594</v>
      </c>
      <c r="B514" s="149" t="s">
        <v>2595</v>
      </c>
      <c r="C514" s="370"/>
      <c r="D514" s="379">
        <v>1331.1</v>
      </c>
      <c r="E514" s="372">
        <f t="shared" si="8"/>
        <v>1331.1</v>
      </c>
      <c r="F514" s="373"/>
      <c r="G514" s="381"/>
      <c r="H514" s="373"/>
      <c r="I514" s="111" t="s">
        <v>4193</v>
      </c>
      <c r="J514" s="151" t="s">
        <v>5929</v>
      </c>
    </row>
    <row r="515" spans="1:11" s="160" customFormat="1" ht="11.25" x14ac:dyDescent="0.2">
      <c r="A515" s="152" t="s">
        <v>2596</v>
      </c>
      <c r="B515" s="149" t="s">
        <v>2597</v>
      </c>
      <c r="C515" s="388" t="s">
        <v>2598</v>
      </c>
      <c r="D515" s="379">
        <v>5115.6000000000004</v>
      </c>
      <c r="E515" s="372">
        <f t="shared" si="8"/>
        <v>5115.6000000000004</v>
      </c>
      <c r="F515" s="373"/>
      <c r="G515" s="381"/>
      <c r="H515" s="373"/>
      <c r="I515" s="111" t="s">
        <v>4194</v>
      </c>
      <c r="J515" s="151" t="s">
        <v>5920</v>
      </c>
      <c r="K515" s="128"/>
    </row>
    <row r="516" spans="1:11" s="160" customFormat="1" ht="11.25" x14ac:dyDescent="0.2">
      <c r="A516" s="152" t="s">
        <v>2599</v>
      </c>
      <c r="B516" s="149" t="s">
        <v>2600</v>
      </c>
      <c r="C516" s="388" t="s">
        <v>2598</v>
      </c>
      <c r="D516" s="379">
        <v>12915</v>
      </c>
      <c r="E516" s="372">
        <f t="shared" si="8"/>
        <v>12915</v>
      </c>
      <c r="F516" s="373"/>
      <c r="G516" s="381"/>
      <c r="H516" s="373"/>
      <c r="I516" s="111" t="s">
        <v>4195</v>
      </c>
      <c r="J516" s="151" t="s">
        <v>5921</v>
      </c>
      <c r="K516" s="128"/>
    </row>
    <row r="517" spans="1:11" s="160" customFormat="1" ht="11.25" x14ac:dyDescent="0.2">
      <c r="A517" s="152" t="s">
        <v>2601</v>
      </c>
      <c r="B517" s="149" t="s">
        <v>2602</v>
      </c>
      <c r="C517" s="370" t="s">
        <v>2603</v>
      </c>
      <c r="D517" s="371">
        <v>132000</v>
      </c>
      <c r="E517" s="372">
        <f t="shared" si="8"/>
        <v>132000</v>
      </c>
      <c r="F517" s="373"/>
      <c r="G517" s="387"/>
      <c r="H517" s="373"/>
      <c r="I517" s="111" t="s">
        <v>4196</v>
      </c>
      <c r="J517" s="151" t="s">
        <v>5922</v>
      </c>
      <c r="K517" s="128"/>
    </row>
    <row r="518" spans="1:11" ht="11.25" x14ac:dyDescent="0.2">
      <c r="A518" s="152" t="s">
        <v>2604</v>
      </c>
      <c r="B518" s="149" t="s">
        <v>2605</v>
      </c>
      <c r="C518" s="370" t="s">
        <v>2606</v>
      </c>
      <c r="D518" s="379">
        <v>14883.8</v>
      </c>
      <c r="E518" s="372">
        <f t="shared" si="8"/>
        <v>14883.8</v>
      </c>
      <c r="F518" s="373"/>
      <c r="G518" s="381"/>
      <c r="H518" s="373"/>
      <c r="I518" s="111" t="s">
        <v>4197</v>
      </c>
      <c r="J518" s="151" t="s">
        <v>2605</v>
      </c>
    </row>
    <row r="519" spans="1:11" ht="11.25" x14ac:dyDescent="0.2">
      <c r="A519" s="389" t="s">
        <v>2607</v>
      </c>
      <c r="B519" s="149" t="s">
        <v>2608</v>
      </c>
      <c r="C519" s="370" t="s">
        <v>2609</v>
      </c>
      <c r="D519" s="379">
        <v>47617.5</v>
      </c>
      <c r="E519" s="372">
        <f t="shared" si="8"/>
        <v>47617.5</v>
      </c>
      <c r="F519" s="373"/>
      <c r="G519" s="381"/>
      <c r="H519" s="373"/>
      <c r="I519" s="111" t="s">
        <v>4198</v>
      </c>
      <c r="J519" s="151" t="s">
        <v>2608</v>
      </c>
    </row>
    <row r="520" spans="1:11" ht="11.25" x14ac:dyDescent="0.2">
      <c r="A520" s="389" t="s">
        <v>2610</v>
      </c>
      <c r="B520" s="149" t="s">
        <v>2611</v>
      </c>
      <c r="C520" s="370"/>
      <c r="D520" s="379">
        <v>458419.5</v>
      </c>
      <c r="E520" s="372">
        <f t="shared" si="8"/>
        <v>458419.5</v>
      </c>
      <c r="F520" s="373"/>
      <c r="G520" s="381"/>
      <c r="H520" s="373"/>
      <c r="I520" s="111" t="s">
        <v>4199</v>
      </c>
      <c r="J520" s="151" t="s">
        <v>2611</v>
      </c>
    </row>
    <row r="521" spans="1:11" ht="11.25" x14ac:dyDescent="0.2">
      <c r="A521" s="389" t="s">
        <v>2612</v>
      </c>
      <c r="B521" s="149" t="s">
        <v>2613</v>
      </c>
      <c r="C521" s="370"/>
      <c r="D521" s="379">
        <v>541768.5</v>
      </c>
      <c r="E521" s="372">
        <f t="shared" si="8"/>
        <v>541768.5</v>
      </c>
      <c r="F521" s="373"/>
      <c r="G521" s="381"/>
      <c r="H521" s="373"/>
      <c r="I521" s="111" t="s">
        <v>4200</v>
      </c>
      <c r="J521" s="151" t="s">
        <v>2613</v>
      </c>
    </row>
    <row r="522" spans="1:11" ht="11.25" x14ac:dyDescent="0.2">
      <c r="A522" s="152" t="s">
        <v>2614</v>
      </c>
      <c r="B522" s="149" t="s">
        <v>2615</v>
      </c>
      <c r="C522" s="370">
        <v>16</v>
      </c>
      <c r="D522" s="379">
        <v>434.7</v>
      </c>
      <c r="E522" s="372">
        <f t="shared" si="8"/>
        <v>434.7</v>
      </c>
      <c r="F522" s="373"/>
      <c r="G522" s="381"/>
      <c r="H522" s="373"/>
      <c r="I522" s="111" t="s">
        <v>4201</v>
      </c>
      <c r="J522" s="151" t="s">
        <v>5892</v>
      </c>
    </row>
    <row r="523" spans="1:11" ht="11.25" x14ac:dyDescent="0.2">
      <c r="A523" s="152" t="s">
        <v>2616</v>
      </c>
      <c r="B523" s="149" t="s">
        <v>2617</v>
      </c>
      <c r="C523" s="370">
        <v>20</v>
      </c>
      <c r="D523" s="379">
        <v>498.1</v>
      </c>
      <c r="E523" s="372">
        <f t="shared" si="8"/>
        <v>498.1</v>
      </c>
      <c r="F523" s="373"/>
      <c r="G523" s="381"/>
      <c r="H523" s="373"/>
      <c r="I523" s="111" t="s">
        <v>4202</v>
      </c>
      <c r="J523" s="151" t="s">
        <v>5893</v>
      </c>
    </row>
    <row r="524" spans="1:11" ht="11.25" x14ac:dyDescent="0.2">
      <c r="A524" s="152" t="s">
        <v>2618</v>
      </c>
      <c r="B524" s="149" t="s">
        <v>2619</v>
      </c>
      <c r="C524" s="370">
        <v>25</v>
      </c>
      <c r="D524" s="379">
        <v>564.9</v>
      </c>
      <c r="E524" s="372">
        <f t="shared" si="8"/>
        <v>564.9</v>
      </c>
      <c r="F524" s="373"/>
      <c r="G524" s="381"/>
      <c r="H524" s="373"/>
      <c r="I524" s="111" t="s">
        <v>4203</v>
      </c>
      <c r="J524" s="151" t="s">
        <v>5894</v>
      </c>
    </row>
    <row r="525" spans="1:11" ht="11.25" x14ac:dyDescent="0.2">
      <c r="A525" s="152" t="s">
        <v>2620</v>
      </c>
      <c r="B525" s="149" t="s">
        <v>2621</v>
      </c>
      <c r="C525" s="370">
        <v>32</v>
      </c>
      <c r="D525" s="379">
        <v>616.4</v>
      </c>
      <c r="E525" s="372">
        <f t="shared" si="8"/>
        <v>616.4</v>
      </c>
      <c r="F525" s="373"/>
      <c r="G525" s="381"/>
      <c r="H525" s="373"/>
      <c r="I525" s="111" t="s">
        <v>4204</v>
      </c>
      <c r="J525" s="151" t="s">
        <v>5895</v>
      </c>
    </row>
    <row r="526" spans="1:11" ht="11.25" x14ac:dyDescent="0.2">
      <c r="A526" s="152" t="s">
        <v>2622</v>
      </c>
      <c r="B526" s="149" t="s">
        <v>2623</v>
      </c>
      <c r="C526" s="370">
        <v>40</v>
      </c>
      <c r="D526" s="379">
        <v>651.20000000000005</v>
      </c>
      <c r="E526" s="372">
        <f t="shared" si="8"/>
        <v>651.20000000000005</v>
      </c>
      <c r="F526" s="373"/>
      <c r="G526" s="381"/>
      <c r="H526" s="373"/>
      <c r="I526" s="111" t="s">
        <v>4205</v>
      </c>
      <c r="J526" s="151" t="s">
        <v>5896</v>
      </c>
    </row>
    <row r="527" spans="1:11" ht="11.25" x14ac:dyDescent="0.2">
      <c r="A527" s="152" t="s">
        <v>2624</v>
      </c>
      <c r="B527" s="149" t="s">
        <v>2625</v>
      </c>
      <c r="C527" s="370">
        <v>50</v>
      </c>
      <c r="D527" s="379">
        <v>890.4</v>
      </c>
      <c r="E527" s="372">
        <f t="shared" si="8"/>
        <v>890.4</v>
      </c>
      <c r="F527" s="373"/>
      <c r="G527" s="381"/>
      <c r="H527" s="373"/>
      <c r="I527" s="111" t="s">
        <v>4206</v>
      </c>
      <c r="J527" s="151" t="s">
        <v>5897</v>
      </c>
    </row>
    <row r="528" spans="1:11" ht="11.25" x14ac:dyDescent="0.2">
      <c r="A528" s="152" t="s">
        <v>2626</v>
      </c>
      <c r="B528" s="149" t="s">
        <v>2627</v>
      </c>
      <c r="C528" s="370">
        <v>63</v>
      </c>
      <c r="D528" s="379">
        <v>1081.2</v>
      </c>
      <c r="E528" s="372">
        <f t="shared" si="8"/>
        <v>1081.2</v>
      </c>
      <c r="F528" s="373"/>
      <c r="G528" s="381"/>
      <c r="H528" s="373"/>
      <c r="I528" s="111" t="s">
        <v>4207</v>
      </c>
      <c r="J528" s="151" t="s">
        <v>5898</v>
      </c>
    </row>
    <row r="529" spans="1:10" ht="11.25" x14ac:dyDescent="0.2">
      <c r="A529" s="181" t="s">
        <v>2628</v>
      </c>
      <c r="B529" s="149" t="s">
        <v>2629</v>
      </c>
      <c r="C529" s="370">
        <v>75</v>
      </c>
      <c r="D529" s="379">
        <v>1791.4</v>
      </c>
      <c r="E529" s="372">
        <f t="shared" si="8"/>
        <v>1791.4</v>
      </c>
      <c r="F529" s="373"/>
      <c r="G529" s="381"/>
      <c r="H529" s="373"/>
      <c r="I529" s="111" t="s">
        <v>4208</v>
      </c>
      <c r="J529" s="151" t="s">
        <v>5899</v>
      </c>
    </row>
    <row r="530" spans="1:10" ht="11.25" x14ac:dyDescent="0.2">
      <c r="A530" s="152" t="s">
        <v>2630</v>
      </c>
      <c r="B530" s="149" t="s">
        <v>2631</v>
      </c>
      <c r="C530" s="370">
        <v>90</v>
      </c>
      <c r="D530" s="379">
        <v>2501.6</v>
      </c>
      <c r="E530" s="372">
        <f t="shared" si="8"/>
        <v>2501.6</v>
      </c>
      <c r="F530" s="373"/>
      <c r="G530" s="381"/>
      <c r="H530" s="373"/>
      <c r="I530" s="111" t="s">
        <v>4209</v>
      </c>
      <c r="J530" s="151" t="s">
        <v>5900</v>
      </c>
    </row>
    <row r="531" spans="1:10" ht="11.25" x14ac:dyDescent="0.2">
      <c r="A531" s="182" t="s">
        <v>2632</v>
      </c>
      <c r="B531" s="149" t="s">
        <v>2633</v>
      </c>
      <c r="C531" s="390">
        <v>110</v>
      </c>
      <c r="D531" s="379">
        <v>4557.8</v>
      </c>
      <c r="E531" s="372">
        <f t="shared" si="8"/>
        <v>4557.8</v>
      </c>
      <c r="F531" s="373"/>
      <c r="G531" s="381"/>
      <c r="H531" s="373"/>
      <c r="I531" s="111" t="s">
        <v>4210</v>
      </c>
      <c r="J531" s="151" t="s">
        <v>5901</v>
      </c>
    </row>
    <row r="532" spans="1:10" ht="11.25" x14ac:dyDescent="0.2">
      <c r="A532" s="182" t="s">
        <v>2634</v>
      </c>
      <c r="B532" s="149" t="s">
        <v>2635</v>
      </c>
      <c r="C532" s="390">
        <v>125</v>
      </c>
      <c r="D532" s="379">
        <v>5793.2</v>
      </c>
      <c r="E532" s="372">
        <f t="shared" si="8"/>
        <v>5793.2</v>
      </c>
      <c r="F532" s="373"/>
      <c r="G532" s="381"/>
      <c r="H532" s="373"/>
      <c r="I532" s="111" t="s">
        <v>4211</v>
      </c>
      <c r="J532" s="151" t="s">
        <v>5902</v>
      </c>
    </row>
    <row r="533" spans="1:10" ht="11.25" x14ac:dyDescent="0.2">
      <c r="A533" s="152" t="s">
        <v>2636</v>
      </c>
      <c r="B533" s="149" t="s">
        <v>2637</v>
      </c>
      <c r="C533" s="370">
        <v>16</v>
      </c>
      <c r="D533" s="379">
        <v>447.9</v>
      </c>
      <c r="E533" s="372">
        <f t="shared" si="8"/>
        <v>447.9</v>
      </c>
      <c r="F533" s="373"/>
      <c r="G533" s="381"/>
      <c r="H533" s="373"/>
      <c r="I533" s="111" t="s">
        <v>4212</v>
      </c>
      <c r="J533" s="151" t="s">
        <v>5885</v>
      </c>
    </row>
    <row r="534" spans="1:10" ht="11.25" x14ac:dyDescent="0.2">
      <c r="A534" s="181" t="s">
        <v>2638</v>
      </c>
      <c r="B534" s="149" t="s">
        <v>2639</v>
      </c>
      <c r="C534" s="391">
        <v>20</v>
      </c>
      <c r="D534" s="379">
        <v>465.2</v>
      </c>
      <c r="E534" s="372">
        <f t="shared" si="8"/>
        <v>465.2</v>
      </c>
      <c r="F534" s="373"/>
      <c r="G534" s="381"/>
      <c r="H534" s="373"/>
      <c r="I534" s="111" t="s">
        <v>4213</v>
      </c>
      <c r="J534" s="151" t="s">
        <v>5886</v>
      </c>
    </row>
    <row r="535" spans="1:10" ht="11.25" x14ac:dyDescent="0.2">
      <c r="A535" s="152" t="s">
        <v>2640</v>
      </c>
      <c r="B535" s="149" t="s">
        <v>2641</v>
      </c>
      <c r="C535" s="370">
        <v>25</v>
      </c>
      <c r="D535" s="379">
        <v>502.3</v>
      </c>
      <c r="E535" s="372">
        <f t="shared" si="8"/>
        <v>502.3</v>
      </c>
      <c r="F535" s="373"/>
      <c r="G535" s="381"/>
      <c r="H535" s="373"/>
      <c r="I535" s="111" t="s">
        <v>4214</v>
      </c>
      <c r="J535" s="151" t="s">
        <v>5887</v>
      </c>
    </row>
    <row r="536" spans="1:10" ht="11.25" x14ac:dyDescent="0.2">
      <c r="A536" s="152" t="s">
        <v>2642</v>
      </c>
      <c r="B536" s="149" t="s">
        <v>2643</v>
      </c>
      <c r="C536" s="370">
        <v>32</v>
      </c>
      <c r="D536" s="371">
        <v>630</v>
      </c>
      <c r="E536" s="372">
        <f t="shared" si="8"/>
        <v>630</v>
      </c>
      <c r="F536" s="373"/>
      <c r="G536" s="387"/>
      <c r="H536" s="373"/>
      <c r="I536" s="111" t="s">
        <v>4215</v>
      </c>
      <c r="J536" s="151" t="s">
        <v>5888</v>
      </c>
    </row>
    <row r="537" spans="1:10" ht="11.25" x14ac:dyDescent="0.2">
      <c r="A537" s="152" t="s">
        <v>2644</v>
      </c>
      <c r="B537" s="149" t="s">
        <v>2645</v>
      </c>
      <c r="C537" s="370">
        <v>40</v>
      </c>
      <c r="D537" s="379">
        <v>651.20000000000005</v>
      </c>
      <c r="E537" s="372">
        <f t="shared" si="8"/>
        <v>651.20000000000005</v>
      </c>
      <c r="F537" s="373"/>
      <c r="G537" s="381"/>
      <c r="H537" s="373"/>
      <c r="I537" s="111" t="s">
        <v>4216</v>
      </c>
      <c r="J537" s="151" t="s">
        <v>5889</v>
      </c>
    </row>
    <row r="538" spans="1:10" ht="11.25" x14ac:dyDescent="0.2">
      <c r="A538" s="152" t="s">
        <v>2646</v>
      </c>
      <c r="B538" s="149" t="s">
        <v>2647</v>
      </c>
      <c r="C538" s="370">
        <v>50</v>
      </c>
      <c r="D538" s="379">
        <v>850.1</v>
      </c>
      <c r="E538" s="372">
        <f t="shared" si="8"/>
        <v>850.1</v>
      </c>
      <c r="F538" s="373"/>
      <c r="G538" s="381"/>
      <c r="H538" s="373"/>
      <c r="I538" s="111" t="s">
        <v>4217</v>
      </c>
      <c r="J538" s="151" t="s">
        <v>5890</v>
      </c>
    </row>
    <row r="539" spans="1:10" ht="11.25" x14ac:dyDescent="0.2">
      <c r="A539" s="152" t="s">
        <v>2648</v>
      </c>
      <c r="B539" s="149" t="s">
        <v>2649</v>
      </c>
      <c r="C539" s="370">
        <v>63</v>
      </c>
      <c r="D539" s="379">
        <v>1017.1</v>
      </c>
      <c r="E539" s="372">
        <f t="shared" si="8"/>
        <v>1017.1</v>
      </c>
      <c r="F539" s="373"/>
      <c r="G539" s="381"/>
      <c r="H539" s="373"/>
      <c r="I539" s="111" t="s">
        <v>4218</v>
      </c>
      <c r="J539" s="151" t="s">
        <v>5891</v>
      </c>
    </row>
    <row r="540" spans="1:10" ht="11.25" x14ac:dyDescent="0.2">
      <c r="A540" s="152" t="s">
        <v>2650</v>
      </c>
      <c r="B540" s="149" t="s">
        <v>2651</v>
      </c>
      <c r="C540" s="370" t="s">
        <v>2072</v>
      </c>
      <c r="D540" s="371">
        <v>1560</v>
      </c>
      <c r="E540" s="372">
        <f t="shared" si="8"/>
        <v>1560</v>
      </c>
      <c r="F540" s="373"/>
      <c r="G540" s="387"/>
      <c r="H540" s="373"/>
      <c r="I540" s="111" t="s">
        <v>4219</v>
      </c>
      <c r="J540" s="151" t="s">
        <v>5903</v>
      </c>
    </row>
    <row r="541" spans="1:10" ht="11.25" x14ac:dyDescent="0.2">
      <c r="A541" s="181" t="s">
        <v>2652</v>
      </c>
      <c r="B541" s="149" t="s">
        <v>2653</v>
      </c>
      <c r="C541" s="391" t="s">
        <v>2214</v>
      </c>
      <c r="D541" s="371">
        <v>1560</v>
      </c>
      <c r="E541" s="372">
        <f t="shared" si="8"/>
        <v>1560</v>
      </c>
      <c r="F541" s="373"/>
      <c r="G541" s="387"/>
      <c r="H541" s="373"/>
      <c r="I541" s="111" t="s">
        <v>4220</v>
      </c>
      <c r="J541" s="151" t="s">
        <v>5904</v>
      </c>
    </row>
    <row r="542" spans="1:10" ht="11.25" x14ac:dyDescent="0.2">
      <c r="A542" s="152" t="s">
        <v>2654</v>
      </c>
      <c r="B542" s="149" t="s">
        <v>2655</v>
      </c>
      <c r="C542" s="370" t="s">
        <v>2217</v>
      </c>
      <c r="D542" s="371">
        <v>1560</v>
      </c>
      <c r="E542" s="372">
        <f t="shared" si="8"/>
        <v>1560</v>
      </c>
      <c r="F542" s="373"/>
      <c r="G542" s="387"/>
      <c r="H542" s="373"/>
      <c r="I542" s="111" t="s">
        <v>4221</v>
      </c>
      <c r="J542" s="151" t="s">
        <v>5905</v>
      </c>
    </row>
    <row r="543" spans="1:10" ht="11.25" x14ac:dyDescent="0.2">
      <c r="A543" s="152" t="s">
        <v>2656</v>
      </c>
      <c r="B543" s="149" t="s">
        <v>2657</v>
      </c>
      <c r="C543" s="370" t="s">
        <v>2223</v>
      </c>
      <c r="D543" s="379">
        <v>1542.9</v>
      </c>
      <c r="E543" s="372">
        <f t="shared" si="8"/>
        <v>1542.9</v>
      </c>
      <c r="F543" s="373"/>
      <c r="G543" s="381"/>
      <c r="H543" s="373"/>
      <c r="I543" s="111" t="s">
        <v>4222</v>
      </c>
      <c r="J543" s="151" t="s">
        <v>5906</v>
      </c>
    </row>
    <row r="544" spans="1:10" ht="11.25" x14ac:dyDescent="0.2">
      <c r="A544" s="374" t="s">
        <v>2658</v>
      </c>
      <c r="B544" s="149" t="s">
        <v>2659</v>
      </c>
      <c r="C544" s="370" t="s">
        <v>2229</v>
      </c>
      <c r="D544" s="379">
        <v>2188.5</v>
      </c>
      <c r="E544" s="372">
        <f t="shared" si="8"/>
        <v>2188.5</v>
      </c>
      <c r="F544" s="373"/>
      <c r="G544" s="381"/>
      <c r="H544" s="373"/>
      <c r="I544" s="111" t="s">
        <v>4223</v>
      </c>
      <c r="J544" s="151" t="s">
        <v>5907</v>
      </c>
    </row>
    <row r="545" spans="1:10" ht="11.25" x14ac:dyDescent="0.2">
      <c r="A545" s="374" t="s">
        <v>2660</v>
      </c>
      <c r="B545" s="149" t="s">
        <v>2661</v>
      </c>
      <c r="C545" s="370" t="s">
        <v>2235</v>
      </c>
      <c r="D545" s="379">
        <v>3780.1</v>
      </c>
      <c r="E545" s="372">
        <f t="shared" si="8"/>
        <v>3780.1</v>
      </c>
      <c r="F545" s="373"/>
      <c r="G545" s="381"/>
      <c r="H545" s="373"/>
      <c r="I545" s="111" t="s">
        <v>4224</v>
      </c>
      <c r="J545" s="151" t="s">
        <v>5908</v>
      </c>
    </row>
    <row r="546" spans="1:10" ht="11.25" x14ac:dyDescent="0.2">
      <c r="A546" s="374" t="s">
        <v>2662</v>
      </c>
      <c r="B546" s="149" t="s">
        <v>2663</v>
      </c>
      <c r="C546" s="370" t="s">
        <v>2223</v>
      </c>
      <c r="D546" s="379">
        <v>2125.8000000000002</v>
      </c>
      <c r="E546" s="372">
        <f t="shared" si="8"/>
        <v>2125.8000000000002</v>
      </c>
      <c r="F546" s="373"/>
      <c r="G546" s="381"/>
      <c r="H546" s="373"/>
      <c r="I546" s="111" t="s">
        <v>4225</v>
      </c>
      <c r="J546" s="151" t="s">
        <v>5909</v>
      </c>
    </row>
    <row r="547" spans="1:10" ht="11.25" x14ac:dyDescent="0.2">
      <c r="A547" s="374" t="s">
        <v>2664</v>
      </c>
      <c r="B547" s="149" t="s">
        <v>2665</v>
      </c>
      <c r="C547" s="370" t="s">
        <v>2451</v>
      </c>
      <c r="D547" s="379">
        <v>2630.9</v>
      </c>
      <c r="E547" s="372">
        <f t="shared" si="8"/>
        <v>2630.9</v>
      </c>
      <c r="F547" s="373"/>
      <c r="G547" s="381"/>
      <c r="H547" s="373"/>
      <c r="I547" s="111" t="s">
        <v>4226</v>
      </c>
      <c r="J547" s="151" t="s">
        <v>5910</v>
      </c>
    </row>
    <row r="548" spans="1:10" ht="11.25" x14ac:dyDescent="0.2">
      <c r="A548" s="374" t="s">
        <v>2666</v>
      </c>
      <c r="B548" s="149" t="s">
        <v>2667</v>
      </c>
      <c r="C548" s="370" t="s">
        <v>2454</v>
      </c>
      <c r="D548" s="379">
        <v>3743.9</v>
      </c>
      <c r="E548" s="372">
        <f t="shared" si="8"/>
        <v>3743.9</v>
      </c>
      <c r="F548" s="373"/>
      <c r="G548" s="381"/>
      <c r="H548" s="373"/>
      <c r="I548" s="111" t="s">
        <v>4227</v>
      </c>
      <c r="J548" s="151" t="s">
        <v>5911</v>
      </c>
    </row>
    <row r="549" spans="1:10" ht="11.25" x14ac:dyDescent="0.2">
      <c r="A549" s="374" t="s">
        <v>2668</v>
      </c>
      <c r="B549" s="149" t="s">
        <v>2669</v>
      </c>
      <c r="C549" s="370" t="s">
        <v>2457</v>
      </c>
      <c r="D549" s="379">
        <v>2630.9</v>
      </c>
      <c r="E549" s="372">
        <f t="shared" si="8"/>
        <v>2630.9</v>
      </c>
      <c r="F549" s="373"/>
      <c r="G549" s="381"/>
      <c r="H549" s="373"/>
      <c r="I549" s="111" t="s">
        <v>4228</v>
      </c>
      <c r="J549" s="151" t="s">
        <v>5912</v>
      </c>
    </row>
    <row r="550" spans="1:10" ht="11.25" x14ac:dyDescent="0.2">
      <c r="A550" s="374" t="s">
        <v>2670</v>
      </c>
      <c r="B550" s="149" t="s">
        <v>2671</v>
      </c>
      <c r="C550" s="370" t="s">
        <v>2460</v>
      </c>
      <c r="D550" s="379">
        <v>3845.5</v>
      </c>
      <c r="E550" s="372">
        <f t="shared" si="8"/>
        <v>3845.5</v>
      </c>
      <c r="F550" s="373"/>
      <c r="G550" s="381"/>
      <c r="H550" s="373"/>
      <c r="I550" s="111" t="s">
        <v>4229</v>
      </c>
      <c r="J550" s="151" t="s">
        <v>5913</v>
      </c>
    </row>
    <row r="551" spans="1:10" ht="11.25" x14ac:dyDescent="0.2">
      <c r="A551" s="374" t="s">
        <v>2672</v>
      </c>
      <c r="B551" s="149" t="s">
        <v>2673</v>
      </c>
      <c r="C551" s="370" t="s">
        <v>2463</v>
      </c>
      <c r="D551" s="379">
        <v>4856.8999999999996</v>
      </c>
      <c r="E551" s="372">
        <f t="shared" si="8"/>
        <v>4856.8999999999996</v>
      </c>
      <c r="F551" s="373"/>
      <c r="G551" s="381"/>
      <c r="H551" s="373"/>
      <c r="I551" s="111" t="s">
        <v>4230</v>
      </c>
      <c r="J551" s="151" t="s">
        <v>5914</v>
      </c>
    </row>
    <row r="552" spans="1:10" ht="11.25" x14ac:dyDescent="0.2">
      <c r="A552" s="374" t="s">
        <v>2674</v>
      </c>
      <c r="B552" s="149" t="s">
        <v>2675</v>
      </c>
      <c r="C552" s="370" t="s">
        <v>2466</v>
      </c>
      <c r="D552" s="379">
        <v>7791</v>
      </c>
      <c r="E552" s="372">
        <f t="shared" ref="E552:E577" si="9">((100-$H$486)/100)*D552</f>
        <v>7791</v>
      </c>
      <c r="F552" s="373"/>
      <c r="G552" s="381"/>
      <c r="H552" s="373"/>
      <c r="I552" s="111" t="s">
        <v>4231</v>
      </c>
      <c r="J552" s="151" t="s">
        <v>5915</v>
      </c>
    </row>
    <row r="553" spans="1:10" ht="11.25" x14ac:dyDescent="0.2">
      <c r="A553" s="374" t="s">
        <v>2676</v>
      </c>
      <c r="B553" s="149" t="s">
        <v>2677</v>
      </c>
      <c r="C553" s="370" t="s">
        <v>2469</v>
      </c>
      <c r="D553" s="379">
        <v>4047.2</v>
      </c>
      <c r="E553" s="372">
        <f t="shared" si="9"/>
        <v>4047.2</v>
      </c>
      <c r="F553" s="373"/>
      <c r="G553" s="381"/>
      <c r="H553" s="373"/>
      <c r="I553" s="111" t="s">
        <v>4232</v>
      </c>
      <c r="J553" s="151" t="s">
        <v>5917</v>
      </c>
    </row>
    <row r="554" spans="1:10" ht="11.25" x14ac:dyDescent="0.2">
      <c r="A554" s="374" t="s">
        <v>2678</v>
      </c>
      <c r="B554" s="149" t="s">
        <v>2679</v>
      </c>
      <c r="C554" s="370" t="s">
        <v>2472</v>
      </c>
      <c r="D554" s="379">
        <v>5060</v>
      </c>
      <c r="E554" s="372">
        <f t="shared" si="9"/>
        <v>5060</v>
      </c>
      <c r="F554" s="373"/>
      <c r="G554" s="381"/>
      <c r="H554" s="373"/>
      <c r="I554" s="111" t="s">
        <v>4233</v>
      </c>
      <c r="J554" s="151" t="s">
        <v>5918</v>
      </c>
    </row>
    <row r="555" spans="1:10" ht="11.25" x14ac:dyDescent="0.2">
      <c r="A555" s="374" t="s">
        <v>2680</v>
      </c>
      <c r="B555" s="149" t="s">
        <v>2681</v>
      </c>
      <c r="C555" s="370" t="s">
        <v>2475</v>
      </c>
      <c r="D555" s="379">
        <v>7791</v>
      </c>
      <c r="E555" s="372">
        <f t="shared" si="9"/>
        <v>7791</v>
      </c>
      <c r="F555" s="373"/>
      <c r="G555" s="381"/>
      <c r="H555" s="373"/>
      <c r="I555" s="111" t="s">
        <v>4234</v>
      </c>
      <c r="J555" s="151" t="s">
        <v>5919</v>
      </c>
    </row>
    <row r="556" spans="1:10" ht="11.25" x14ac:dyDescent="0.2">
      <c r="A556" s="374" t="s">
        <v>2682</v>
      </c>
      <c r="B556" s="149" t="s">
        <v>2683</v>
      </c>
      <c r="C556" s="370" t="s">
        <v>2684</v>
      </c>
      <c r="D556" s="379">
        <v>9612.2000000000007</v>
      </c>
      <c r="E556" s="372">
        <f t="shared" si="9"/>
        <v>9612.2000000000007</v>
      </c>
      <c r="F556" s="373"/>
      <c r="G556" s="381"/>
      <c r="H556" s="373"/>
      <c r="I556" s="111" t="s">
        <v>4235</v>
      </c>
      <c r="J556" s="151" t="s">
        <v>5916</v>
      </c>
    </row>
    <row r="557" spans="1:10" ht="11.25" x14ac:dyDescent="0.2">
      <c r="A557" s="152" t="s">
        <v>2685</v>
      </c>
      <c r="B557" s="149" t="s">
        <v>2686</v>
      </c>
      <c r="C557" s="370"/>
      <c r="D557" s="379">
        <v>850.5</v>
      </c>
      <c r="E557" s="372">
        <f t="shared" si="9"/>
        <v>850.5</v>
      </c>
      <c r="F557" s="373"/>
      <c r="G557" s="381"/>
      <c r="H557" s="373"/>
      <c r="I557" s="111" t="s">
        <v>4236</v>
      </c>
      <c r="J557" s="151" t="s">
        <v>5605</v>
      </c>
    </row>
    <row r="558" spans="1:10" ht="11.25" x14ac:dyDescent="0.2">
      <c r="A558" s="152" t="s">
        <v>2687</v>
      </c>
      <c r="B558" s="149" t="s">
        <v>6090</v>
      </c>
      <c r="C558" s="370">
        <v>12</v>
      </c>
      <c r="D558" s="371">
        <v>232</v>
      </c>
      <c r="E558" s="372">
        <f t="shared" si="9"/>
        <v>232</v>
      </c>
      <c r="F558" s="373"/>
      <c r="G558" s="387"/>
      <c r="H558" s="373"/>
      <c r="I558" s="111" t="s">
        <v>4237</v>
      </c>
      <c r="J558" s="151" t="s">
        <v>5608</v>
      </c>
    </row>
    <row r="559" spans="1:10" ht="11.25" x14ac:dyDescent="0.2">
      <c r="A559" s="152" t="s">
        <v>2688</v>
      </c>
      <c r="B559" s="149" t="s">
        <v>2689</v>
      </c>
      <c r="C559" s="370"/>
      <c r="D559" s="371">
        <v>1340</v>
      </c>
      <c r="E559" s="372">
        <f t="shared" si="9"/>
        <v>1340</v>
      </c>
      <c r="F559" s="373"/>
      <c r="G559" s="387"/>
      <c r="H559" s="373"/>
      <c r="I559" s="111" t="s">
        <v>4238</v>
      </c>
      <c r="J559" s="151" t="s">
        <v>2689</v>
      </c>
    </row>
    <row r="560" spans="1:10" ht="11.25" x14ac:dyDescent="0.2">
      <c r="A560" s="152" t="s">
        <v>2690</v>
      </c>
      <c r="B560" s="149" t="s">
        <v>2691</v>
      </c>
      <c r="C560" s="370" t="s">
        <v>2692</v>
      </c>
      <c r="D560" s="379">
        <v>2030</v>
      </c>
      <c r="E560" s="372">
        <f t="shared" si="9"/>
        <v>2030</v>
      </c>
      <c r="F560" s="373"/>
      <c r="G560" s="392"/>
      <c r="H560" s="373"/>
      <c r="I560" s="111" t="s">
        <v>4239</v>
      </c>
      <c r="J560" s="151" t="s">
        <v>5933</v>
      </c>
    </row>
    <row r="561" spans="1:10" ht="11.25" x14ac:dyDescent="0.2">
      <c r="A561" s="152" t="s">
        <v>2693</v>
      </c>
      <c r="B561" s="149" t="s">
        <v>2694</v>
      </c>
      <c r="C561" s="370" t="s">
        <v>2695</v>
      </c>
      <c r="D561" s="379">
        <v>5298.6</v>
      </c>
      <c r="E561" s="372">
        <f t="shared" si="9"/>
        <v>5298.6</v>
      </c>
      <c r="F561" s="373"/>
      <c r="G561" s="381"/>
      <c r="H561" s="373"/>
      <c r="I561" s="111" t="s">
        <v>4240</v>
      </c>
      <c r="J561" s="151" t="s">
        <v>5934</v>
      </c>
    </row>
    <row r="562" spans="1:10" ht="11.25" x14ac:dyDescent="0.2">
      <c r="A562" s="152" t="s">
        <v>2696</v>
      </c>
      <c r="B562" s="149" t="s">
        <v>2697</v>
      </c>
      <c r="C562" s="370" t="s">
        <v>2698</v>
      </c>
      <c r="D562" s="371">
        <v>15200</v>
      </c>
      <c r="E562" s="372">
        <f t="shared" si="9"/>
        <v>15200</v>
      </c>
      <c r="F562" s="373"/>
      <c r="G562" s="387"/>
      <c r="H562" s="373"/>
      <c r="I562" s="111" t="s">
        <v>4241</v>
      </c>
      <c r="J562" s="151" t="s">
        <v>5950</v>
      </c>
    </row>
    <row r="563" spans="1:10" ht="11.25" x14ac:dyDescent="0.2">
      <c r="A563" s="152" t="s">
        <v>2699</v>
      </c>
      <c r="B563" s="149" t="s">
        <v>2700</v>
      </c>
      <c r="C563" s="370" t="s">
        <v>2701</v>
      </c>
      <c r="D563" s="379">
        <v>736.1</v>
      </c>
      <c r="E563" s="372">
        <f t="shared" si="9"/>
        <v>736.1</v>
      </c>
      <c r="F563" s="373"/>
      <c r="G563" s="381"/>
      <c r="H563" s="373"/>
      <c r="I563" s="111" t="s">
        <v>4242</v>
      </c>
      <c r="J563" s="151" t="s">
        <v>5951</v>
      </c>
    </row>
    <row r="564" spans="1:10" ht="11.25" x14ac:dyDescent="0.2">
      <c r="A564" s="152" t="s">
        <v>2702</v>
      </c>
      <c r="B564" s="149" t="s">
        <v>2703</v>
      </c>
      <c r="C564" s="370" t="s">
        <v>2535</v>
      </c>
      <c r="D564" s="371">
        <v>830</v>
      </c>
      <c r="E564" s="372">
        <f t="shared" si="9"/>
        <v>830</v>
      </c>
      <c r="F564" s="373"/>
      <c r="G564" s="387"/>
      <c r="H564" s="373"/>
      <c r="I564" s="111" t="s">
        <v>4243</v>
      </c>
      <c r="J564" s="151" t="s">
        <v>5952</v>
      </c>
    </row>
    <row r="565" spans="1:10" ht="11.25" x14ac:dyDescent="0.2">
      <c r="A565" s="152" t="s">
        <v>2704</v>
      </c>
      <c r="B565" s="149" t="s">
        <v>2705</v>
      </c>
      <c r="C565" s="370" t="s">
        <v>2706</v>
      </c>
      <c r="D565" s="379">
        <v>937.1</v>
      </c>
      <c r="E565" s="372">
        <f t="shared" si="9"/>
        <v>937.1</v>
      </c>
      <c r="F565" s="373"/>
      <c r="G565" s="381"/>
      <c r="H565" s="373"/>
      <c r="I565" s="111" t="s">
        <v>4244</v>
      </c>
      <c r="J565" s="151" t="s">
        <v>5953</v>
      </c>
    </row>
    <row r="566" spans="1:10" ht="11.25" x14ac:dyDescent="0.2">
      <c r="A566" s="152" t="s">
        <v>2707</v>
      </c>
      <c r="B566" s="149" t="s">
        <v>2708</v>
      </c>
      <c r="C566" s="370" t="s">
        <v>2709</v>
      </c>
      <c r="D566" s="371">
        <v>1150</v>
      </c>
      <c r="E566" s="372">
        <f t="shared" si="9"/>
        <v>1150</v>
      </c>
      <c r="F566" s="373"/>
      <c r="G566" s="387"/>
      <c r="H566" s="373"/>
      <c r="I566" s="111" t="s">
        <v>4245</v>
      </c>
      <c r="J566" s="151" t="s">
        <v>5954</v>
      </c>
    </row>
    <row r="567" spans="1:10" ht="11.25" x14ac:dyDescent="0.2">
      <c r="A567" s="152" t="s">
        <v>2710</v>
      </c>
      <c r="B567" s="149" t="s">
        <v>2711</v>
      </c>
      <c r="C567" s="370">
        <v>50</v>
      </c>
      <c r="D567" s="379">
        <v>833.5</v>
      </c>
      <c r="E567" s="372">
        <f t="shared" si="9"/>
        <v>833.5</v>
      </c>
      <c r="F567" s="373"/>
      <c r="G567" s="381"/>
      <c r="H567" s="373"/>
      <c r="I567" s="111" t="s">
        <v>4246</v>
      </c>
      <c r="J567" s="151" t="s">
        <v>5957</v>
      </c>
    </row>
    <row r="568" spans="1:10" ht="11.25" x14ac:dyDescent="0.2">
      <c r="A568" s="152" t="s">
        <v>2712</v>
      </c>
      <c r="B568" s="149" t="s">
        <v>2713</v>
      </c>
      <c r="C568" s="370">
        <v>63</v>
      </c>
      <c r="D568" s="371">
        <v>1080</v>
      </c>
      <c r="E568" s="372">
        <f t="shared" si="9"/>
        <v>1080</v>
      </c>
      <c r="F568" s="373"/>
      <c r="G568" s="387"/>
      <c r="H568" s="373"/>
      <c r="I568" s="111" t="s">
        <v>4247</v>
      </c>
      <c r="J568" s="151" t="s">
        <v>5959</v>
      </c>
    </row>
    <row r="569" spans="1:10" ht="11.25" x14ac:dyDescent="0.2">
      <c r="A569" s="152" t="s">
        <v>2714</v>
      </c>
      <c r="B569" s="149" t="s">
        <v>2715</v>
      </c>
      <c r="C569" s="370">
        <v>75</v>
      </c>
      <c r="D569" s="379">
        <v>1905.1</v>
      </c>
      <c r="E569" s="372">
        <f t="shared" si="9"/>
        <v>1905.1</v>
      </c>
      <c r="F569" s="373"/>
      <c r="G569" s="381"/>
      <c r="H569" s="373"/>
      <c r="I569" s="111" t="s">
        <v>4248</v>
      </c>
      <c r="J569" s="151" t="s">
        <v>5960</v>
      </c>
    </row>
    <row r="570" spans="1:10" ht="11.25" x14ac:dyDescent="0.2">
      <c r="A570" s="152" t="s">
        <v>2716</v>
      </c>
      <c r="B570" s="149" t="s">
        <v>2717</v>
      </c>
      <c r="C570" s="370">
        <v>90</v>
      </c>
      <c r="D570" s="379">
        <v>2106.3000000000002</v>
      </c>
      <c r="E570" s="372">
        <f t="shared" si="9"/>
        <v>2106.3000000000002</v>
      </c>
      <c r="F570" s="373"/>
      <c r="G570" s="381"/>
      <c r="H570" s="373"/>
      <c r="I570" s="111" t="s">
        <v>4249</v>
      </c>
      <c r="J570" s="151" t="s">
        <v>5961</v>
      </c>
    </row>
    <row r="571" spans="1:10" ht="11.25" x14ac:dyDescent="0.2">
      <c r="A571" s="152" t="s">
        <v>2718</v>
      </c>
      <c r="B571" s="149" t="s">
        <v>2719</v>
      </c>
      <c r="C571" s="370">
        <v>110</v>
      </c>
      <c r="D571" s="379">
        <v>2695.4</v>
      </c>
      <c r="E571" s="372">
        <f t="shared" si="9"/>
        <v>2695.4</v>
      </c>
      <c r="F571" s="373"/>
      <c r="G571" s="381"/>
      <c r="H571" s="373"/>
      <c r="I571" s="111" t="s">
        <v>4250</v>
      </c>
      <c r="J571" s="151" t="s">
        <v>5962</v>
      </c>
    </row>
    <row r="572" spans="1:10" ht="11.25" x14ac:dyDescent="0.2">
      <c r="A572" s="249" t="s">
        <v>2720</v>
      </c>
      <c r="B572" s="248" t="s">
        <v>2721</v>
      </c>
      <c r="C572" s="376">
        <v>40</v>
      </c>
      <c r="D572" s="377">
        <v>0</v>
      </c>
      <c r="E572" s="372">
        <f t="shared" si="9"/>
        <v>0</v>
      </c>
      <c r="F572" s="373"/>
      <c r="G572" s="378" t="s">
        <v>4548</v>
      </c>
      <c r="H572" s="373"/>
      <c r="I572" s="111" t="s">
        <v>4251</v>
      </c>
      <c r="J572" s="151" t="s">
        <v>5955</v>
      </c>
    </row>
    <row r="573" spans="1:10" ht="11.25" x14ac:dyDescent="0.2">
      <c r="A573" s="249" t="s">
        <v>2722</v>
      </c>
      <c r="B573" s="248" t="s">
        <v>2723</v>
      </c>
      <c r="C573" s="376">
        <v>50</v>
      </c>
      <c r="D573" s="377">
        <v>0</v>
      </c>
      <c r="E573" s="372">
        <f t="shared" si="9"/>
        <v>0</v>
      </c>
      <c r="F573" s="373"/>
      <c r="G573" s="378" t="s">
        <v>4548</v>
      </c>
      <c r="H573" s="373"/>
      <c r="I573" s="111" t="s">
        <v>4252</v>
      </c>
      <c r="J573" s="151" t="s">
        <v>5956</v>
      </c>
    </row>
    <row r="574" spans="1:10" ht="11.25" x14ac:dyDescent="0.2">
      <c r="A574" s="249" t="s">
        <v>2724</v>
      </c>
      <c r="B574" s="248" t="s">
        <v>2725</v>
      </c>
      <c r="C574" s="376">
        <v>63</v>
      </c>
      <c r="D574" s="377">
        <v>0</v>
      </c>
      <c r="E574" s="372">
        <f t="shared" si="9"/>
        <v>0</v>
      </c>
      <c r="F574" s="373"/>
      <c r="G574" s="378" t="s">
        <v>4548</v>
      </c>
      <c r="H574" s="373"/>
      <c r="I574" s="111" t="s">
        <v>4253</v>
      </c>
      <c r="J574" s="151" t="s">
        <v>5958</v>
      </c>
    </row>
    <row r="575" spans="1:10" ht="11.25" x14ac:dyDescent="0.2">
      <c r="A575" s="249" t="s">
        <v>2726</v>
      </c>
      <c r="B575" s="248" t="s">
        <v>2727</v>
      </c>
      <c r="C575" s="376" t="s">
        <v>2728</v>
      </c>
      <c r="D575" s="377">
        <v>0</v>
      </c>
      <c r="E575" s="372">
        <f t="shared" si="9"/>
        <v>0</v>
      </c>
      <c r="F575" s="373"/>
      <c r="G575" s="378" t="s">
        <v>4548</v>
      </c>
      <c r="H575" s="373"/>
      <c r="I575" s="111" t="s">
        <v>4254</v>
      </c>
      <c r="J575" s="151" t="s">
        <v>5949</v>
      </c>
    </row>
    <row r="576" spans="1:10" ht="11.25" x14ac:dyDescent="0.2">
      <c r="A576" s="152" t="s">
        <v>2729</v>
      </c>
      <c r="B576" s="149" t="s">
        <v>2730</v>
      </c>
      <c r="C576" s="370">
        <v>32</v>
      </c>
      <c r="D576" s="371">
        <v>1550</v>
      </c>
      <c r="E576" s="372">
        <f t="shared" si="9"/>
        <v>1550</v>
      </c>
      <c r="F576" s="373"/>
      <c r="G576" s="387"/>
      <c r="H576" s="373"/>
      <c r="I576" s="111" t="s">
        <v>4255</v>
      </c>
      <c r="J576" s="151" t="s">
        <v>5966</v>
      </c>
    </row>
    <row r="577" spans="1:10" ht="11.25" x14ac:dyDescent="0.2">
      <c r="A577" s="152" t="s">
        <v>2731</v>
      </c>
      <c r="B577" s="149" t="s">
        <v>2732</v>
      </c>
      <c r="C577" s="370">
        <v>40</v>
      </c>
      <c r="D577" s="379">
        <v>2024.2</v>
      </c>
      <c r="E577" s="372">
        <f t="shared" si="9"/>
        <v>2024.2</v>
      </c>
      <c r="F577" s="373"/>
      <c r="G577" s="381"/>
      <c r="H577" s="373"/>
      <c r="I577" s="111" t="s">
        <v>4256</v>
      </c>
      <c r="J577" s="151" t="s">
        <v>5967</v>
      </c>
    </row>
    <row r="578" spans="1:10" ht="11.25" x14ac:dyDescent="0.2">
      <c r="A578" s="152" t="s">
        <v>2733</v>
      </c>
      <c r="B578" s="157" t="s">
        <v>2734</v>
      </c>
      <c r="C578" s="153">
        <v>63</v>
      </c>
      <c r="D578" s="14" t="s">
        <v>2735</v>
      </c>
      <c r="E578" s="180"/>
      <c r="G578" s="285"/>
      <c r="I578" s="111"/>
      <c r="J578" s="151"/>
    </row>
    <row r="579" spans="1:10" ht="11.25" x14ac:dyDescent="0.2">
      <c r="A579" s="152" t="s">
        <v>2736</v>
      </c>
      <c r="B579" s="157" t="s">
        <v>2737</v>
      </c>
      <c r="C579" s="153">
        <v>75</v>
      </c>
      <c r="D579" s="14" t="s">
        <v>2735</v>
      </c>
      <c r="E579" s="180"/>
      <c r="G579" s="285"/>
      <c r="I579" s="111"/>
      <c r="J579" s="151"/>
    </row>
    <row r="580" spans="1:10" ht="11.25" x14ac:dyDescent="0.2">
      <c r="A580" s="152" t="s">
        <v>2738</v>
      </c>
      <c r="B580" s="157" t="s">
        <v>2739</v>
      </c>
      <c r="C580" s="153">
        <v>90</v>
      </c>
      <c r="D580" s="14" t="s">
        <v>2735</v>
      </c>
      <c r="E580" s="180"/>
      <c r="G580" s="285"/>
      <c r="I580" s="111"/>
      <c r="J580" s="151"/>
    </row>
    <row r="581" spans="1:10" ht="11.25" x14ac:dyDescent="0.2">
      <c r="A581" s="152" t="s">
        <v>2740</v>
      </c>
      <c r="B581" s="157" t="s">
        <v>2741</v>
      </c>
      <c r="C581" s="153">
        <v>110</v>
      </c>
      <c r="D581" s="14" t="s">
        <v>2735</v>
      </c>
      <c r="E581" s="180"/>
      <c r="G581" s="285"/>
      <c r="I581" s="111"/>
      <c r="J581" s="151"/>
    </row>
    <row r="582" spans="1:10" ht="11.25" x14ac:dyDescent="0.2">
      <c r="A582" s="152" t="s">
        <v>2742</v>
      </c>
      <c r="B582" s="149" t="s">
        <v>2743</v>
      </c>
      <c r="C582" s="370">
        <v>20</v>
      </c>
      <c r="D582" s="379">
        <v>62</v>
      </c>
      <c r="E582" s="372">
        <f t="shared" ref="E582:E592" si="10">((100-$H$486)/100)*D582</f>
        <v>62</v>
      </c>
      <c r="F582" s="373"/>
      <c r="G582" s="392"/>
      <c r="H582" s="373"/>
      <c r="I582" s="111" t="s">
        <v>4257</v>
      </c>
      <c r="J582" s="151" t="s">
        <v>5943</v>
      </c>
    </row>
    <row r="583" spans="1:10" ht="11.25" x14ac:dyDescent="0.2">
      <c r="A583" s="152" t="s">
        <v>2744</v>
      </c>
      <c r="B583" s="149" t="s">
        <v>2745</v>
      </c>
      <c r="C583" s="370">
        <v>25</v>
      </c>
      <c r="D583" s="371">
        <v>86</v>
      </c>
      <c r="E583" s="372">
        <f t="shared" si="10"/>
        <v>86</v>
      </c>
      <c r="F583" s="373"/>
      <c r="G583" s="387"/>
      <c r="H583" s="373"/>
      <c r="I583" s="111" t="s">
        <v>4258</v>
      </c>
      <c r="J583" s="151" t="s">
        <v>5944</v>
      </c>
    </row>
    <row r="584" spans="1:10" ht="11.25" x14ac:dyDescent="0.2">
      <c r="A584" s="152" t="s">
        <v>2746</v>
      </c>
      <c r="B584" s="149" t="s">
        <v>2747</v>
      </c>
      <c r="C584" s="370">
        <v>32</v>
      </c>
      <c r="D584" s="371">
        <v>98</v>
      </c>
      <c r="E584" s="372">
        <f t="shared" si="10"/>
        <v>98</v>
      </c>
      <c r="F584" s="373"/>
      <c r="G584" s="387"/>
      <c r="H584" s="373"/>
      <c r="I584" s="111" t="s">
        <v>4259</v>
      </c>
      <c r="J584" s="151" t="s">
        <v>5945</v>
      </c>
    </row>
    <row r="585" spans="1:10" ht="11.25" x14ac:dyDescent="0.2">
      <c r="A585" s="152" t="s">
        <v>2748</v>
      </c>
      <c r="B585" s="149" t="s">
        <v>2749</v>
      </c>
      <c r="C585" s="370">
        <v>40</v>
      </c>
      <c r="D585" s="379">
        <v>117</v>
      </c>
      <c r="E585" s="372">
        <f t="shared" si="10"/>
        <v>117</v>
      </c>
      <c r="F585" s="373"/>
      <c r="G585" s="392"/>
      <c r="H585" s="373"/>
      <c r="I585" s="111" t="s">
        <v>4260</v>
      </c>
      <c r="J585" s="151" t="s">
        <v>5946</v>
      </c>
    </row>
    <row r="586" spans="1:10" ht="11.25" x14ac:dyDescent="0.2">
      <c r="A586" s="152" t="s">
        <v>2750</v>
      </c>
      <c r="B586" s="149" t="s">
        <v>2751</v>
      </c>
      <c r="C586" s="370">
        <v>50</v>
      </c>
      <c r="D586" s="379">
        <v>145</v>
      </c>
      <c r="E586" s="372">
        <f t="shared" si="10"/>
        <v>145</v>
      </c>
      <c r="F586" s="373"/>
      <c r="G586" s="392"/>
      <c r="H586" s="373"/>
      <c r="I586" s="111" t="s">
        <v>4261</v>
      </c>
      <c r="J586" s="151" t="s">
        <v>5947</v>
      </c>
    </row>
    <row r="587" spans="1:10" ht="11.25" x14ac:dyDescent="0.2">
      <c r="A587" s="152" t="s">
        <v>2752</v>
      </c>
      <c r="B587" s="149" t="s">
        <v>2753</v>
      </c>
      <c r="C587" s="370">
        <v>63</v>
      </c>
      <c r="D587" s="371">
        <v>156</v>
      </c>
      <c r="E587" s="372">
        <f t="shared" si="10"/>
        <v>156</v>
      </c>
      <c r="F587" s="373"/>
      <c r="G587" s="387"/>
      <c r="H587" s="373"/>
      <c r="I587" s="111" t="s">
        <v>4262</v>
      </c>
      <c r="J587" s="151" t="s">
        <v>5948</v>
      </c>
    </row>
    <row r="588" spans="1:10" ht="11.25" x14ac:dyDescent="0.2">
      <c r="A588" s="148" t="s">
        <v>2754</v>
      </c>
      <c r="B588" s="149" t="s">
        <v>2755</v>
      </c>
      <c r="C588" s="370" t="s">
        <v>2756</v>
      </c>
      <c r="D588" s="379">
        <v>10.3</v>
      </c>
      <c r="E588" s="372">
        <f t="shared" si="10"/>
        <v>10.3</v>
      </c>
      <c r="F588" s="373"/>
      <c r="G588" s="381"/>
      <c r="H588" s="373"/>
      <c r="I588" s="111" t="s">
        <v>4263</v>
      </c>
      <c r="J588" s="151" t="s">
        <v>5607</v>
      </c>
    </row>
    <row r="589" spans="1:10" ht="11.25" x14ac:dyDescent="0.2">
      <c r="A589" s="148" t="s">
        <v>2757</v>
      </c>
      <c r="B589" s="149" t="s">
        <v>2758</v>
      </c>
      <c r="C589" s="370" t="s">
        <v>2756</v>
      </c>
      <c r="D589" s="371">
        <v>15.7</v>
      </c>
      <c r="E589" s="372">
        <f t="shared" si="10"/>
        <v>15.7</v>
      </c>
      <c r="F589" s="393"/>
      <c r="G589" s="387"/>
      <c r="H589" s="373"/>
      <c r="I589" s="111" t="s">
        <v>4264</v>
      </c>
      <c r="J589" s="151" t="s">
        <v>5606</v>
      </c>
    </row>
    <row r="590" spans="1:10" ht="11.25" x14ac:dyDescent="0.2">
      <c r="A590" s="249" t="s">
        <v>2759</v>
      </c>
      <c r="B590" s="248" t="s">
        <v>2760</v>
      </c>
      <c r="C590" s="376" t="s">
        <v>2761</v>
      </c>
      <c r="D590" s="377">
        <v>0</v>
      </c>
      <c r="E590" s="372">
        <f t="shared" si="10"/>
        <v>0</v>
      </c>
      <c r="F590" s="373"/>
      <c r="G590" s="378" t="s">
        <v>4548</v>
      </c>
      <c r="H590" s="373"/>
      <c r="I590" s="111" t="s">
        <v>4265</v>
      </c>
      <c r="J590" s="151" t="s">
        <v>5963</v>
      </c>
    </row>
    <row r="591" spans="1:10" ht="11.25" x14ac:dyDescent="0.2">
      <c r="A591" s="152" t="s">
        <v>2762</v>
      </c>
      <c r="B591" s="149" t="s">
        <v>2763</v>
      </c>
      <c r="C591" s="370" t="s">
        <v>2764</v>
      </c>
      <c r="D591" s="379">
        <v>263.60000000000002</v>
      </c>
      <c r="E591" s="372">
        <f t="shared" si="10"/>
        <v>263.60000000000002</v>
      </c>
      <c r="F591" s="373"/>
      <c r="G591" s="381"/>
      <c r="H591" s="373"/>
      <c r="I591" s="111" t="s">
        <v>4266</v>
      </c>
      <c r="J591" s="151" t="s">
        <v>5965</v>
      </c>
    </row>
    <row r="592" spans="1:10" ht="11.25" x14ac:dyDescent="0.2">
      <c r="A592" s="152" t="s">
        <v>2765</v>
      </c>
      <c r="B592" s="149" t="s">
        <v>2766</v>
      </c>
      <c r="C592" s="370" t="s">
        <v>2767</v>
      </c>
      <c r="D592" s="379">
        <v>657.1</v>
      </c>
      <c r="E592" s="372">
        <f t="shared" si="10"/>
        <v>657.1</v>
      </c>
      <c r="F592" s="373"/>
      <c r="G592" s="381"/>
      <c r="H592" s="373"/>
      <c r="I592" s="111" t="s">
        <v>4267</v>
      </c>
      <c r="J592" s="151" t="s">
        <v>5964</v>
      </c>
    </row>
    <row r="593" spans="1:10" ht="11.25" x14ac:dyDescent="0.2">
      <c r="A593" s="185" t="s">
        <v>2768</v>
      </c>
      <c r="B593" s="185"/>
      <c r="C593" s="51"/>
      <c r="D593" s="183"/>
      <c r="E593" s="184"/>
      <c r="J593" s="151"/>
    </row>
    <row r="594" spans="1:10" ht="11.25" x14ac:dyDescent="0.2">
      <c r="A594" s="186" t="s">
        <v>2769</v>
      </c>
      <c r="B594" s="187"/>
      <c r="C594" s="51"/>
      <c r="D594" s="183"/>
      <c r="E594" s="184"/>
      <c r="J594" s="151"/>
    </row>
    <row r="595" spans="1:10" ht="11.25" x14ac:dyDescent="0.2">
      <c r="A595" s="186" t="s">
        <v>2770</v>
      </c>
      <c r="B595" s="187"/>
      <c r="C595" s="51"/>
      <c r="D595" s="183"/>
      <c r="E595" s="184"/>
      <c r="J595" s="151"/>
    </row>
    <row r="596" spans="1:10" ht="11.25" x14ac:dyDescent="0.2">
      <c r="A596" s="188" t="s">
        <v>2771</v>
      </c>
      <c r="B596" s="188"/>
      <c r="C596" s="51"/>
      <c r="D596" s="183"/>
      <c r="E596" s="184"/>
      <c r="J596" s="151"/>
    </row>
    <row r="597" spans="1:10" ht="11.25" x14ac:dyDescent="0.2">
      <c r="A597" s="188" t="s">
        <v>2772</v>
      </c>
      <c r="B597" s="188"/>
      <c r="C597" s="51"/>
      <c r="D597" s="183"/>
      <c r="E597" s="184"/>
      <c r="J597" s="151"/>
    </row>
    <row r="598" spans="1:10" ht="11.25" x14ac:dyDescent="0.2">
      <c r="A598" s="186"/>
      <c r="B598" s="189"/>
      <c r="C598" s="51"/>
      <c r="D598" s="183"/>
      <c r="E598" s="184"/>
    </row>
    <row r="599" spans="1:10" ht="11.25" x14ac:dyDescent="0.2">
      <c r="A599" s="185" t="s">
        <v>2773</v>
      </c>
      <c r="B599" s="185"/>
      <c r="C599" s="51"/>
      <c r="D599" s="183"/>
      <c r="E599" s="184"/>
    </row>
    <row r="600" spans="1:10" ht="11.25" x14ac:dyDescent="0.2">
      <c r="A600" s="186" t="s">
        <v>2774</v>
      </c>
      <c r="B600" s="189"/>
      <c r="C600" s="51"/>
      <c r="D600" s="183"/>
      <c r="E600" s="184"/>
    </row>
    <row r="601" spans="1:10" ht="11.25" x14ac:dyDescent="0.2">
      <c r="A601" s="186" t="s">
        <v>2775</v>
      </c>
      <c r="B601" s="189"/>
      <c r="C601" s="51"/>
      <c r="D601" s="183"/>
      <c r="E601" s="184"/>
    </row>
    <row r="602" spans="1:10" ht="11.25" x14ac:dyDescent="0.2">
      <c r="A602" s="186" t="s">
        <v>2821</v>
      </c>
      <c r="B602" s="189"/>
      <c r="C602" s="51"/>
      <c r="D602" s="183"/>
      <c r="E602" s="184"/>
    </row>
    <row r="603" spans="1:10" x14ac:dyDescent="0.2">
      <c r="A603" s="186" t="s">
        <v>2776</v>
      </c>
      <c r="B603" s="189"/>
      <c r="C603" s="190"/>
      <c r="D603" s="191"/>
      <c r="E603" s="192"/>
    </row>
    <row r="604" spans="1:10" x14ac:dyDescent="0.2">
      <c r="A604" s="188"/>
      <c r="B604" s="188"/>
      <c r="C604" s="190"/>
      <c r="D604" s="191"/>
      <c r="E604" s="192"/>
    </row>
    <row r="605" spans="1:10" x14ac:dyDescent="0.2">
      <c r="A605" s="185" t="s">
        <v>2777</v>
      </c>
      <c r="B605" s="185"/>
      <c r="C605" s="190"/>
      <c r="D605" s="191"/>
      <c r="E605" s="192"/>
    </row>
    <row r="606" spans="1:10" x14ac:dyDescent="0.2">
      <c r="A606" s="193" t="s">
        <v>2820</v>
      </c>
      <c r="B606" s="193"/>
      <c r="C606" s="194"/>
      <c r="D606" s="191"/>
      <c r="E606" s="195"/>
    </row>
    <row r="607" spans="1:10" x14ac:dyDescent="0.2">
      <c r="A607" s="188"/>
      <c r="B607" s="188"/>
      <c r="C607" s="194"/>
      <c r="D607" s="191"/>
      <c r="E607" s="195"/>
    </row>
    <row r="608" spans="1:10" x14ac:dyDescent="0.2">
      <c r="A608" s="193" t="s">
        <v>2778</v>
      </c>
      <c r="B608" s="193"/>
      <c r="C608" s="196"/>
      <c r="D608" s="191"/>
      <c r="E608" s="197"/>
    </row>
    <row r="609" spans="1:10" x14ac:dyDescent="0.2">
      <c r="A609" s="193"/>
      <c r="B609" s="193"/>
      <c r="C609" s="196"/>
      <c r="D609" s="191"/>
      <c r="E609" s="197"/>
    </row>
    <row r="610" spans="1:10" x14ac:dyDescent="0.2">
      <c r="A610" s="193"/>
      <c r="B610" s="193"/>
      <c r="C610" s="196"/>
      <c r="D610" s="191"/>
      <c r="E610" s="197"/>
    </row>
    <row r="623" spans="1:10" ht="11.25" x14ac:dyDescent="0.2">
      <c r="A623" s="218"/>
      <c r="B623" s="218"/>
      <c r="C623" s="218"/>
      <c r="D623" s="218"/>
      <c r="E623" s="218"/>
      <c r="F623" s="218"/>
      <c r="G623" s="218"/>
      <c r="H623" s="218"/>
      <c r="I623" s="218"/>
      <c r="J623" s="219"/>
    </row>
    <row r="624" spans="1:10" ht="11.25" customHeight="1" x14ac:dyDescent="0.2">
      <c r="A624" s="227" t="s">
        <v>4271</v>
      </c>
      <c r="B624" s="227"/>
      <c r="C624" s="223"/>
      <c r="D624" s="223"/>
      <c r="E624" s="223"/>
      <c r="F624" s="223"/>
      <c r="G624" s="258"/>
      <c r="H624" s="223"/>
      <c r="I624" s="223"/>
      <c r="J624" s="225"/>
    </row>
    <row r="625" spans="1:10" ht="12.75" x14ac:dyDescent="0.2">
      <c r="A625" s="226" t="s">
        <v>4270</v>
      </c>
      <c r="B625" s="226"/>
      <c r="C625" s="223"/>
      <c r="D625" s="223"/>
      <c r="E625" s="223"/>
      <c r="F625" s="223"/>
      <c r="G625" s="258"/>
      <c r="H625" s="223"/>
      <c r="I625" s="223"/>
      <c r="J625" s="232"/>
    </row>
    <row r="626" spans="1:10" ht="12.75" customHeight="1" x14ac:dyDescent="0.2">
      <c r="A626" s="226" t="s">
        <v>4272</v>
      </c>
      <c r="B626" s="226"/>
      <c r="C626" s="223"/>
      <c r="D626" s="223"/>
      <c r="E626" s="223"/>
      <c r="F626" s="223"/>
      <c r="G626" s="258"/>
      <c r="H626" s="223"/>
      <c r="I626" s="223"/>
      <c r="J626" s="225"/>
    </row>
    <row r="627" spans="1:10" ht="11.25" x14ac:dyDescent="0.2">
      <c r="A627" s="343" t="s">
        <v>4273</v>
      </c>
      <c r="B627" s="343"/>
      <c r="C627" s="223"/>
      <c r="D627" s="223"/>
      <c r="E627" s="223"/>
      <c r="F627" s="223"/>
      <c r="G627" s="258"/>
      <c r="H627" s="223"/>
      <c r="I627" s="223"/>
      <c r="J627" s="225"/>
    </row>
    <row r="628" spans="1:10" ht="11.25" x14ac:dyDescent="0.2">
      <c r="A628" s="228"/>
      <c r="B628" s="229"/>
      <c r="C628" s="223"/>
      <c r="D628" s="223"/>
      <c r="E628" s="223"/>
      <c r="F628" s="223"/>
      <c r="G628" s="258"/>
      <c r="H628" s="223"/>
      <c r="I628" s="223"/>
      <c r="J628" s="225"/>
    </row>
    <row r="629" spans="1:10" ht="11.25" x14ac:dyDescent="0.2">
      <c r="A629" s="344"/>
      <c r="B629" s="344"/>
      <c r="C629" s="223"/>
      <c r="D629" s="223"/>
      <c r="E629" s="223"/>
      <c r="F629" s="223"/>
      <c r="G629" s="258"/>
      <c r="H629" s="223"/>
      <c r="I629" s="223"/>
      <c r="J629" s="225"/>
    </row>
    <row r="630" spans="1:10" ht="12.75" x14ac:dyDescent="0.2">
      <c r="A630" s="230" t="s">
        <v>4268</v>
      </c>
      <c r="B630" s="223"/>
      <c r="C630" s="223"/>
      <c r="D630" s="223"/>
      <c r="E630" s="223"/>
      <c r="F630" s="223"/>
      <c r="G630" s="258"/>
      <c r="H630" s="223"/>
      <c r="I630" s="223"/>
      <c r="J630" s="225"/>
    </row>
    <row r="631" spans="1:10" ht="12.75" x14ac:dyDescent="0.2">
      <c r="A631" s="231" t="s">
        <v>1705</v>
      </c>
      <c r="B631" s="223"/>
      <c r="C631" s="223"/>
      <c r="D631" s="223"/>
      <c r="E631" s="223"/>
      <c r="F631" s="223"/>
      <c r="G631" s="258"/>
      <c r="H631" s="223"/>
      <c r="I631" s="223"/>
      <c r="J631" s="225"/>
    </row>
    <row r="632" spans="1:10" ht="12" customHeight="1" x14ac:dyDescent="0.2">
      <c r="A632" s="223"/>
      <c r="B632" s="223"/>
      <c r="C632" s="223"/>
      <c r="D632" s="223"/>
      <c r="E632" s="223"/>
      <c r="F632" s="223"/>
      <c r="G632" s="258"/>
      <c r="H632" s="223"/>
      <c r="I632" s="223"/>
      <c r="J632" s="225"/>
    </row>
    <row r="633" spans="1:10" ht="12" customHeight="1" x14ac:dyDescent="0.2">
      <c r="A633" s="223"/>
      <c r="B633" s="394" t="s">
        <v>4269</v>
      </c>
      <c r="C633" s="223"/>
      <c r="D633" s="223"/>
      <c r="E633" s="223"/>
      <c r="F633" s="223"/>
      <c r="G633" s="258"/>
      <c r="H633" s="223"/>
      <c r="I633" s="223"/>
      <c r="J633" s="225"/>
    </row>
    <row r="634" spans="1:10" ht="12" customHeight="1" x14ac:dyDescent="0.2">
      <c r="A634" s="223"/>
      <c r="B634" s="223"/>
      <c r="C634" s="223"/>
      <c r="D634" s="223"/>
      <c r="E634" s="223"/>
      <c r="F634" s="223"/>
      <c r="G634" s="258"/>
      <c r="H634" s="223"/>
      <c r="I634" s="223"/>
      <c r="J634" s="225"/>
    </row>
    <row r="635" spans="1:10" x14ac:dyDescent="0.2">
      <c r="A635" s="218"/>
      <c r="B635" s="218"/>
      <c r="C635" s="220"/>
      <c r="D635" s="221"/>
      <c r="E635" s="222"/>
      <c r="F635" s="218"/>
      <c r="G635" s="218"/>
      <c r="H635" s="218"/>
      <c r="I635" s="218"/>
      <c r="J635" s="219"/>
    </row>
    <row r="636" spans="1:10" ht="12.75" x14ac:dyDescent="0.2">
      <c r="A636" s="346"/>
      <c r="B636" s="346"/>
    </row>
    <row r="637" spans="1:10" ht="15" x14ac:dyDescent="0.25">
      <c r="B637" s="217"/>
    </row>
  </sheetData>
  <autoFilter ref="A17:K597"/>
  <mergeCells count="9">
    <mergeCell ref="A627:B627"/>
    <mergeCell ref="A629:B629"/>
    <mergeCell ref="E11:G11"/>
    <mergeCell ref="A636:B636"/>
    <mergeCell ref="A13:D13"/>
    <mergeCell ref="A16:E16"/>
    <mergeCell ref="A452:E452"/>
    <mergeCell ref="A478:E478"/>
    <mergeCell ref="A486:E486"/>
  </mergeCells>
  <hyperlinks>
    <hyperlink ref="A630" r:id="rId1" display="https://www.wavin.com/cs-cz/vseobecne-podminky"/>
    <hyperlink ref="A631" r:id="rId2"/>
  </hyperlinks>
  <printOptions gridLines="1"/>
  <pageMargins left="0.39370078740157483" right="0.15748031496062992" top="0.15748031496062992" bottom="0.35433070866141736" header="0.15748031496062992" footer="0.15748031496062992"/>
  <pageSetup paperSize="9" scale="68" fitToHeight="0" orientation="portrait" verticalDpi="200" r:id="rId3"/>
  <headerFooter alignWithMargins="0">
    <oddFooter>Stránka &amp;P z &amp;N</oddFooter>
  </headerFooter>
  <rowBreaks count="1" manualBreakCount="1">
    <brk id="105" max="8" man="1"/>
  </rowBreaks>
  <drawing r:id="rId4"/>
  <legacyDrawing r:id="rId5"/>
  <legacyDrawingHF r:id="rId6"/>
  <oleObjects>
    <mc:AlternateContent xmlns:mc="http://schemas.openxmlformats.org/markup-compatibility/2006">
      <mc:Choice Requires="x14">
        <oleObject progId="CorelDRAW.Graphic.11" shapeId="11265" r:id="rId7">
          <objectPr defaultSize="0" autoPict="0" r:id="rId8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CorelDRAW.Graphic.11" shapeId="11265" r:id="rId7"/>
      </mc:Fallback>
    </mc:AlternateContent>
    <mc:AlternateContent xmlns:mc="http://schemas.openxmlformats.org/markup-compatibility/2006">
      <mc:Choice Requires="x14">
        <oleObject progId="CorelDRAW.Graphic.12" shapeId="11266" r:id="rId9">
          <objectPr defaultSize="0" autoPict="0" r:id="rId10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CorelDRAW.Graphic.12" shapeId="11266" r:id="rId9"/>
      </mc:Fallback>
    </mc:AlternateContent>
    <mc:AlternateContent xmlns:mc="http://schemas.openxmlformats.org/markup-compatibility/2006">
      <mc:Choice Requires="x14">
        <oleObject progId="CorelDRAW.Graphic.12" shapeId="11267" r:id="rId11">
          <objectPr defaultSize="0" autoPict="0" r:id="rId12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4</xdr:col>
                <xdr:colOff>600075</xdr:colOff>
                <xdr:row>0</xdr:row>
                <xdr:rowOff>0</xdr:rowOff>
              </to>
            </anchor>
          </objectPr>
        </oleObject>
      </mc:Choice>
      <mc:Fallback>
        <oleObject progId="CorelDRAW.Graphic.12" shapeId="11267" r:id="rId11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7:R88"/>
  <sheetViews>
    <sheetView view="pageBreakPreview" zoomScaleNormal="100" zoomScaleSheetLayoutView="100" workbookViewId="0">
      <pane ySplit="16" topLeftCell="A17" activePane="bottomLeft" state="frozen"/>
      <selection pane="bottomLeft" activeCell="H16" sqref="H16"/>
    </sheetView>
  </sheetViews>
  <sheetFormatPr defaultColWidth="9.28515625" defaultRowHeight="12.75" x14ac:dyDescent="0.2"/>
  <cols>
    <col min="1" max="1" width="9.7109375" style="32" customWidth="1"/>
    <col min="2" max="2" width="8.28515625" style="32" customWidth="1"/>
    <col min="3" max="3" width="40.7109375" style="32" customWidth="1"/>
    <col min="4" max="4" width="12.42578125" style="58" customWidth="1"/>
    <col min="5" max="5" width="14.28515625" style="32" customWidth="1"/>
    <col min="6" max="6" width="0.5703125" style="32" customWidth="1"/>
    <col min="7" max="7" width="9.42578125" style="43" customWidth="1"/>
    <col min="8" max="8" width="14.28515625" style="101" customWidth="1"/>
    <col min="9" max="9" width="12.140625" style="32" bestFit="1" customWidth="1"/>
    <col min="10" max="10" width="29" style="37" bestFit="1" customWidth="1"/>
    <col min="11" max="13" width="9.28515625" style="37"/>
    <col min="14" max="16384" width="9.28515625" style="32"/>
  </cols>
  <sheetData>
    <row r="7" spans="1:13" s="51" customFormat="1" ht="10.5" customHeight="1" x14ac:dyDescent="0.2">
      <c r="A7" s="120"/>
      <c r="B7" s="3"/>
      <c r="C7" s="127"/>
      <c r="D7" s="121"/>
      <c r="E7" s="121"/>
      <c r="F7" s="3"/>
      <c r="G7" s="121"/>
      <c r="H7" s="122"/>
    </row>
    <row r="8" spans="1:13" s="51" customFormat="1" ht="10.5" customHeight="1" x14ac:dyDescent="0.2">
      <c r="A8" s="119"/>
      <c r="B8" s="69"/>
      <c r="C8" s="52"/>
      <c r="D8" s="121"/>
      <c r="E8" s="121"/>
      <c r="F8" s="45"/>
      <c r="G8" s="121"/>
      <c r="H8" s="122"/>
    </row>
    <row r="9" spans="1:13" s="51" customFormat="1" ht="10.5" customHeight="1" x14ac:dyDescent="0.2">
      <c r="A9" s="119"/>
      <c r="B9" s="7"/>
      <c r="C9" s="7"/>
      <c r="D9" s="214"/>
      <c r="E9" s="214"/>
      <c r="F9" s="216"/>
      <c r="G9" s="214"/>
      <c r="H9" s="215"/>
    </row>
    <row r="10" spans="1:13" ht="10.5" customHeight="1" x14ac:dyDescent="0.2">
      <c r="A10" s="33"/>
      <c r="B10" s="33"/>
      <c r="C10" s="33"/>
      <c r="D10" s="33"/>
      <c r="E10" s="30"/>
      <c r="F10" s="31"/>
      <c r="G10" s="68" t="s">
        <v>119</v>
      </c>
      <c r="H10" s="35"/>
    </row>
    <row r="11" spans="1:13" x14ac:dyDescent="0.2">
      <c r="B11" s="38"/>
      <c r="C11" s="37"/>
      <c r="D11" s="37"/>
      <c r="E11" s="39"/>
      <c r="F11" s="34"/>
      <c r="G11" s="325" t="s">
        <v>6063</v>
      </c>
      <c r="H11" s="327">
        <v>45413</v>
      </c>
    </row>
    <row r="12" spans="1:13" ht="23.25" x14ac:dyDescent="0.2">
      <c r="A12" s="358" t="s">
        <v>877</v>
      </c>
      <c r="B12" s="358"/>
      <c r="C12" s="358"/>
      <c r="D12" s="358"/>
      <c r="E12" s="358"/>
      <c r="F12" s="358"/>
      <c r="G12" s="329"/>
      <c r="H12" s="329"/>
    </row>
    <row r="13" spans="1:13" x14ac:dyDescent="0.2">
      <c r="B13" s="38"/>
      <c r="C13" s="37"/>
      <c r="D13" s="37"/>
      <c r="E13" s="39"/>
      <c r="F13" s="34"/>
      <c r="G13" s="36"/>
      <c r="H13" s="99"/>
    </row>
    <row r="14" spans="1:13" ht="12.75" customHeight="1" x14ac:dyDescent="0.2">
      <c r="A14" s="53" t="s">
        <v>311</v>
      </c>
      <c r="B14" s="38"/>
      <c r="C14" s="37"/>
      <c r="D14" s="37"/>
      <c r="E14" s="39"/>
      <c r="F14" s="40"/>
      <c r="G14" s="38"/>
      <c r="H14" s="100"/>
    </row>
    <row r="15" spans="1:13" ht="3.75" customHeight="1" x14ac:dyDescent="0.2">
      <c r="A15" s="33"/>
      <c r="B15" s="42"/>
      <c r="C15" s="40"/>
      <c r="D15" s="40"/>
      <c r="E15" s="30"/>
      <c r="F15" s="40"/>
      <c r="G15" s="41"/>
      <c r="H15" s="100"/>
    </row>
    <row r="16" spans="1:13" s="98" customFormat="1" ht="12.6" customHeight="1" x14ac:dyDescent="0.2">
      <c r="A16" s="95" t="s">
        <v>94</v>
      </c>
      <c r="B16" s="95" t="s">
        <v>75</v>
      </c>
      <c r="C16" s="95" t="s">
        <v>95</v>
      </c>
      <c r="D16" s="96" t="s">
        <v>76</v>
      </c>
      <c r="E16" s="95" t="s">
        <v>96</v>
      </c>
      <c r="F16" s="97"/>
      <c r="G16" s="363" t="s">
        <v>97</v>
      </c>
      <c r="H16" s="362">
        <v>0</v>
      </c>
      <c r="I16" s="213" t="s">
        <v>2920</v>
      </c>
      <c r="J16" s="342" t="s">
        <v>6026</v>
      </c>
      <c r="K16" s="209"/>
      <c r="L16" s="209"/>
      <c r="M16" s="209"/>
    </row>
    <row r="17" spans="1:13" s="98" customFormat="1" ht="12.6" customHeight="1" x14ac:dyDescent="0.2">
      <c r="A17" s="24" t="s">
        <v>935</v>
      </c>
      <c r="B17" s="25"/>
      <c r="C17" s="24"/>
      <c r="D17" s="26"/>
      <c r="E17" s="27"/>
      <c r="F17" s="97"/>
      <c r="G17" s="38"/>
      <c r="H17" s="103"/>
      <c r="J17" s="209"/>
      <c r="K17" s="209"/>
      <c r="L17" s="209"/>
      <c r="M17" s="209"/>
    </row>
    <row r="18" spans="1:13" x14ac:dyDescent="0.2">
      <c r="A18" s="44" t="s">
        <v>140</v>
      </c>
      <c r="B18" s="22" t="s">
        <v>120</v>
      </c>
      <c r="C18" s="44" t="s">
        <v>1096</v>
      </c>
      <c r="D18" s="50">
        <v>1188.8</v>
      </c>
      <c r="E18" s="117">
        <f t="shared" ref="E18:E42" si="0">((100-$H$16)/100)*D18</f>
        <v>1188.8</v>
      </c>
      <c r="F18" s="40"/>
      <c r="G18" s="54"/>
      <c r="H18" s="55"/>
      <c r="I18" s="111" t="s">
        <v>2921</v>
      </c>
      <c r="J18" s="210" t="s">
        <v>5060</v>
      </c>
      <c r="K18" s="210"/>
    </row>
    <row r="19" spans="1:13" x14ac:dyDescent="0.2">
      <c r="A19" s="44" t="s">
        <v>141</v>
      </c>
      <c r="B19" s="22" t="s">
        <v>120</v>
      </c>
      <c r="C19" s="44" t="s">
        <v>1097</v>
      </c>
      <c r="D19" s="50">
        <v>2110.1</v>
      </c>
      <c r="E19" s="117">
        <f t="shared" si="0"/>
        <v>2110.1</v>
      </c>
      <c r="F19" s="40"/>
      <c r="G19" s="54"/>
      <c r="H19" s="55"/>
      <c r="I19" s="111" t="s">
        <v>2922</v>
      </c>
      <c r="J19" s="210" t="s">
        <v>5061</v>
      </c>
      <c r="K19" s="210"/>
    </row>
    <row r="20" spans="1:13" x14ac:dyDescent="0.2">
      <c r="A20" s="44" t="s">
        <v>549</v>
      </c>
      <c r="B20" s="22" t="s">
        <v>120</v>
      </c>
      <c r="C20" s="44" t="s">
        <v>1098</v>
      </c>
      <c r="D20" s="50">
        <v>2858.4</v>
      </c>
      <c r="E20" s="117">
        <f t="shared" si="0"/>
        <v>2858.4</v>
      </c>
      <c r="F20" s="65"/>
      <c r="G20" s="66"/>
      <c r="H20" s="55"/>
      <c r="I20" s="111" t="s">
        <v>2923</v>
      </c>
      <c r="J20" s="210" t="s">
        <v>5062</v>
      </c>
      <c r="K20" s="210"/>
    </row>
    <row r="21" spans="1:13" s="79" customFormat="1" x14ac:dyDescent="0.2">
      <c r="A21" s="44" t="s">
        <v>878</v>
      </c>
      <c r="B21" s="22" t="s">
        <v>120</v>
      </c>
      <c r="C21" s="44" t="s">
        <v>1099</v>
      </c>
      <c r="D21" s="50">
        <v>1236</v>
      </c>
      <c r="E21" s="117">
        <f t="shared" si="0"/>
        <v>1236</v>
      </c>
      <c r="F21" s="78"/>
      <c r="G21" s="77"/>
      <c r="H21" s="55"/>
      <c r="I21" s="111" t="s">
        <v>2924</v>
      </c>
      <c r="J21" s="210" t="s">
        <v>5058</v>
      </c>
      <c r="K21" s="210"/>
      <c r="L21" s="212"/>
      <c r="M21" s="212"/>
    </row>
    <row r="22" spans="1:13" s="79" customFormat="1" x14ac:dyDescent="0.2">
      <c r="A22" s="44" t="s">
        <v>879</v>
      </c>
      <c r="B22" s="22" t="s">
        <v>120</v>
      </c>
      <c r="C22" s="44" t="s">
        <v>1100</v>
      </c>
      <c r="D22" s="50">
        <v>2168.6</v>
      </c>
      <c r="E22" s="117">
        <f t="shared" si="0"/>
        <v>2168.6</v>
      </c>
      <c r="F22" s="78"/>
      <c r="G22" s="77"/>
      <c r="H22" s="55"/>
      <c r="I22" s="111" t="s">
        <v>2925</v>
      </c>
      <c r="J22" s="210" t="s">
        <v>5059</v>
      </c>
      <c r="K22" s="210"/>
      <c r="L22" s="212"/>
      <c r="M22" s="212"/>
    </row>
    <row r="23" spans="1:13" x14ac:dyDescent="0.2">
      <c r="A23" s="244" t="s">
        <v>550</v>
      </c>
      <c r="B23" s="243" t="s">
        <v>120</v>
      </c>
      <c r="C23" s="244" t="s">
        <v>1101</v>
      </c>
      <c r="D23" s="50">
        <v>0</v>
      </c>
      <c r="E23" s="117">
        <f t="shared" si="0"/>
        <v>0</v>
      </c>
      <c r="F23" s="65"/>
      <c r="G23" s="126" t="s">
        <v>4548</v>
      </c>
      <c r="H23" s="55"/>
      <c r="I23" s="111" t="s">
        <v>2926</v>
      </c>
      <c r="J23" s="210" t="s">
        <v>5063</v>
      </c>
      <c r="K23" s="210"/>
    </row>
    <row r="24" spans="1:13" s="79" customFormat="1" x14ac:dyDescent="0.2">
      <c r="A24" s="44" t="s">
        <v>880</v>
      </c>
      <c r="B24" s="22" t="s">
        <v>120</v>
      </c>
      <c r="C24" s="44" t="s">
        <v>1102</v>
      </c>
      <c r="D24" s="118">
        <v>2010.2</v>
      </c>
      <c r="E24" s="66">
        <f t="shared" si="0"/>
        <v>2010.2</v>
      </c>
      <c r="F24" s="78"/>
      <c r="G24" s="77"/>
      <c r="H24" s="55"/>
      <c r="I24" s="111" t="s">
        <v>2927</v>
      </c>
      <c r="J24" s="210" t="s">
        <v>5064</v>
      </c>
      <c r="K24" s="210"/>
      <c r="L24" s="212"/>
      <c r="M24" s="212"/>
    </row>
    <row r="25" spans="1:13" s="79" customFormat="1" x14ac:dyDescent="0.2">
      <c r="A25" s="44" t="s">
        <v>881</v>
      </c>
      <c r="B25" s="22" t="s">
        <v>120</v>
      </c>
      <c r="C25" s="44" t="s">
        <v>1103</v>
      </c>
      <c r="D25" s="118">
        <v>3383.3</v>
      </c>
      <c r="E25" s="66">
        <f t="shared" si="0"/>
        <v>3383.3</v>
      </c>
      <c r="F25" s="78"/>
      <c r="G25" s="77"/>
      <c r="H25" s="55"/>
      <c r="I25" s="111" t="s">
        <v>2928</v>
      </c>
      <c r="J25" s="210" t="s">
        <v>5065</v>
      </c>
      <c r="K25" s="210"/>
      <c r="L25" s="212"/>
      <c r="M25" s="212"/>
    </row>
    <row r="26" spans="1:13" s="79" customFormat="1" x14ac:dyDescent="0.2">
      <c r="A26" s="244" t="s">
        <v>882</v>
      </c>
      <c r="B26" s="243" t="s">
        <v>120</v>
      </c>
      <c r="C26" s="244" t="s">
        <v>1104</v>
      </c>
      <c r="D26" s="50">
        <v>0</v>
      </c>
      <c r="E26" s="117">
        <f t="shared" si="0"/>
        <v>0</v>
      </c>
      <c r="F26" s="78"/>
      <c r="G26" s="126" t="s">
        <v>4548</v>
      </c>
      <c r="H26" s="55"/>
      <c r="I26" s="111" t="s">
        <v>2929</v>
      </c>
      <c r="J26" s="210" t="s">
        <v>5066</v>
      </c>
      <c r="K26" s="210"/>
      <c r="L26" s="212"/>
      <c r="M26" s="212"/>
    </row>
    <row r="27" spans="1:13" x14ac:dyDescent="0.2">
      <c r="A27" s="44" t="s">
        <v>142</v>
      </c>
      <c r="B27" s="22" t="s">
        <v>120</v>
      </c>
      <c r="C27" s="44" t="s">
        <v>1105</v>
      </c>
      <c r="D27" s="118">
        <v>1861.5</v>
      </c>
      <c r="E27" s="66">
        <f t="shared" si="0"/>
        <v>1861.5</v>
      </c>
      <c r="F27" s="40"/>
      <c r="G27" s="117"/>
      <c r="H27" s="55"/>
      <c r="I27" s="111" t="s">
        <v>6088</v>
      </c>
      <c r="J27" s="210" t="s">
        <v>5067</v>
      </c>
      <c r="K27" s="210"/>
    </row>
    <row r="28" spans="1:13" s="79" customFormat="1" x14ac:dyDescent="0.2">
      <c r="A28" s="44" t="s">
        <v>883</v>
      </c>
      <c r="B28" s="22" t="s">
        <v>120</v>
      </c>
      <c r="C28" s="44" t="s">
        <v>1106</v>
      </c>
      <c r="D28" s="118">
        <v>3383.3</v>
      </c>
      <c r="E28" s="66">
        <f>((100-$H$16)/100)*D28</f>
        <v>3383.3</v>
      </c>
      <c r="F28" s="78"/>
      <c r="G28" s="77"/>
      <c r="H28" s="55"/>
      <c r="I28" s="111" t="s">
        <v>2930</v>
      </c>
      <c r="J28" s="210" t="s">
        <v>5068</v>
      </c>
      <c r="K28" s="210"/>
      <c r="L28" s="212"/>
      <c r="M28" s="212"/>
    </row>
    <row r="29" spans="1:13" s="79" customFormat="1" x14ac:dyDescent="0.2">
      <c r="A29" s="244" t="s">
        <v>884</v>
      </c>
      <c r="B29" s="243" t="s">
        <v>120</v>
      </c>
      <c r="C29" s="244" t="s">
        <v>1107</v>
      </c>
      <c r="D29" s="50">
        <v>0</v>
      </c>
      <c r="E29" s="117">
        <f>((100-$H$16)/100)*D29</f>
        <v>0</v>
      </c>
      <c r="F29" s="78"/>
      <c r="G29" s="126" t="s">
        <v>4548</v>
      </c>
      <c r="H29" s="55"/>
      <c r="I29" s="111" t="s">
        <v>2931</v>
      </c>
      <c r="J29" s="210" t="s">
        <v>5069</v>
      </c>
      <c r="K29" s="210"/>
      <c r="L29" s="212"/>
      <c r="M29" s="212"/>
    </row>
    <row r="30" spans="1:13" x14ac:dyDescent="0.2">
      <c r="A30" s="44" t="s">
        <v>143</v>
      </c>
      <c r="B30" s="22" t="s">
        <v>120</v>
      </c>
      <c r="C30" s="44" t="s">
        <v>1180</v>
      </c>
      <c r="D30" s="50">
        <v>1728.5</v>
      </c>
      <c r="E30" s="117">
        <f t="shared" si="0"/>
        <v>1728.5</v>
      </c>
      <c r="F30" s="40"/>
      <c r="G30" s="117"/>
      <c r="H30" s="55"/>
      <c r="I30" s="111" t="s">
        <v>6089</v>
      </c>
      <c r="J30" s="210" t="s">
        <v>5070</v>
      </c>
      <c r="K30" s="210"/>
    </row>
    <row r="31" spans="1:13" x14ac:dyDescent="0.2">
      <c r="A31" s="44" t="s">
        <v>144</v>
      </c>
      <c r="B31" s="22" t="s">
        <v>120</v>
      </c>
      <c r="C31" s="44" t="s">
        <v>1181</v>
      </c>
      <c r="D31" s="50">
        <v>2930.8</v>
      </c>
      <c r="E31" s="117">
        <f t="shared" si="0"/>
        <v>2930.8</v>
      </c>
      <c r="F31" s="40"/>
      <c r="G31" s="54"/>
      <c r="H31" s="55"/>
      <c r="I31" s="111" t="s">
        <v>2932</v>
      </c>
      <c r="J31" s="210" t="s">
        <v>5071</v>
      </c>
      <c r="K31" s="210"/>
    </row>
    <row r="32" spans="1:13" x14ac:dyDescent="0.2">
      <c r="A32" s="44" t="s">
        <v>551</v>
      </c>
      <c r="B32" s="22" t="s">
        <v>120</v>
      </c>
      <c r="C32" s="44" t="s">
        <v>1182</v>
      </c>
      <c r="D32" s="50">
        <v>4416.3999999999996</v>
      </c>
      <c r="E32" s="117">
        <f t="shared" si="0"/>
        <v>4416.3999999999996</v>
      </c>
      <c r="F32" s="65"/>
      <c r="G32" s="126" t="s">
        <v>6018</v>
      </c>
      <c r="H32" s="55"/>
      <c r="I32" s="111" t="s">
        <v>2933</v>
      </c>
      <c r="J32" s="210" t="s">
        <v>5072</v>
      </c>
      <c r="K32" s="210"/>
    </row>
    <row r="33" spans="1:13" x14ac:dyDescent="0.2">
      <c r="A33" s="44" t="s">
        <v>145</v>
      </c>
      <c r="B33" s="22" t="s">
        <v>120</v>
      </c>
      <c r="C33" s="44" t="s">
        <v>1183</v>
      </c>
      <c r="D33" s="50">
        <v>1516.3</v>
      </c>
      <c r="E33" s="117">
        <f t="shared" si="0"/>
        <v>1516.3</v>
      </c>
      <c r="F33" s="40"/>
      <c r="G33" s="54"/>
      <c r="H33" s="55"/>
      <c r="I33" s="111" t="s">
        <v>2934</v>
      </c>
      <c r="J33" s="210" t="s">
        <v>5073</v>
      </c>
      <c r="K33" s="210"/>
    </row>
    <row r="34" spans="1:13" x14ac:dyDescent="0.2">
      <c r="A34" s="44" t="s">
        <v>146</v>
      </c>
      <c r="B34" s="22" t="s">
        <v>120</v>
      </c>
      <c r="C34" s="44" t="s">
        <v>1184</v>
      </c>
      <c r="D34" s="50">
        <v>2314.9</v>
      </c>
      <c r="E34" s="117">
        <f t="shared" si="0"/>
        <v>2314.9</v>
      </c>
      <c r="F34" s="40"/>
      <c r="G34" s="54"/>
      <c r="H34" s="55"/>
      <c r="I34" s="111" t="s">
        <v>2935</v>
      </c>
      <c r="J34" s="210" t="s">
        <v>5074</v>
      </c>
      <c r="K34" s="210"/>
    </row>
    <row r="35" spans="1:13" x14ac:dyDescent="0.2">
      <c r="A35" s="244" t="s">
        <v>552</v>
      </c>
      <c r="B35" s="243" t="s">
        <v>120</v>
      </c>
      <c r="C35" s="244" t="s">
        <v>1185</v>
      </c>
      <c r="D35" s="50">
        <v>0</v>
      </c>
      <c r="E35" s="117">
        <f t="shared" si="0"/>
        <v>0</v>
      </c>
      <c r="F35" s="65"/>
      <c r="G35" s="126" t="s">
        <v>4548</v>
      </c>
      <c r="H35" s="55"/>
      <c r="I35" s="111" t="s">
        <v>2936</v>
      </c>
      <c r="J35" s="210" t="s">
        <v>5075</v>
      </c>
      <c r="K35" s="210"/>
    </row>
    <row r="36" spans="1:13" x14ac:dyDescent="0.2">
      <c r="A36" s="244" t="s">
        <v>553</v>
      </c>
      <c r="B36" s="243" t="s">
        <v>120</v>
      </c>
      <c r="C36" s="244" t="s">
        <v>1186</v>
      </c>
      <c r="D36" s="50">
        <v>0</v>
      </c>
      <c r="E36" s="117">
        <f t="shared" si="0"/>
        <v>0</v>
      </c>
      <c r="F36" s="65"/>
      <c r="G36" s="126" t="s">
        <v>4548</v>
      </c>
      <c r="H36" s="55"/>
      <c r="I36" s="111" t="s">
        <v>2937</v>
      </c>
      <c r="J36" s="210" t="s">
        <v>5076</v>
      </c>
      <c r="K36" s="210"/>
    </row>
    <row r="37" spans="1:13" x14ac:dyDescent="0.2">
      <c r="A37" s="244" t="s">
        <v>554</v>
      </c>
      <c r="B37" s="243" t="s">
        <v>120</v>
      </c>
      <c r="C37" s="244" t="s">
        <v>1187</v>
      </c>
      <c r="D37" s="50">
        <v>0</v>
      </c>
      <c r="E37" s="117">
        <f t="shared" si="0"/>
        <v>0</v>
      </c>
      <c r="F37" s="65"/>
      <c r="G37" s="126" t="s">
        <v>4548</v>
      </c>
      <c r="H37" s="55"/>
      <c r="I37" s="111" t="s">
        <v>2938</v>
      </c>
      <c r="J37" s="210" t="s">
        <v>5077</v>
      </c>
      <c r="K37" s="210"/>
    </row>
    <row r="38" spans="1:13" x14ac:dyDescent="0.2">
      <c r="A38" s="244" t="s">
        <v>555</v>
      </c>
      <c r="B38" s="243" t="s">
        <v>120</v>
      </c>
      <c r="C38" s="244" t="s">
        <v>1188</v>
      </c>
      <c r="D38" s="50">
        <v>0</v>
      </c>
      <c r="E38" s="117">
        <f t="shared" si="0"/>
        <v>0</v>
      </c>
      <c r="F38" s="65"/>
      <c r="G38" s="126" t="s">
        <v>4548</v>
      </c>
      <c r="H38" s="55"/>
      <c r="I38" s="111" t="s">
        <v>2939</v>
      </c>
      <c r="J38" s="210" t="s">
        <v>5078</v>
      </c>
      <c r="K38" s="210"/>
    </row>
    <row r="39" spans="1:13" s="79" customFormat="1" x14ac:dyDescent="0.2">
      <c r="A39" s="44" t="s">
        <v>885</v>
      </c>
      <c r="B39" s="22" t="s">
        <v>120</v>
      </c>
      <c r="C39" s="44" t="s">
        <v>1189</v>
      </c>
      <c r="D39" s="50">
        <v>1448.4</v>
      </c>
      <c r="E39" s="117">
        <f t="shared" si="0"/>
        <v>1448.4</v>
      </c>
      <c r="F39" s="78"/>
      <c r="G39" s="77"/>
      <c r="H39" s="55"/>
      <c r="I39" s="111" t="s">
        <v>2940</v>
      </c>
      <c r="J39" s="210" t="s">
        <v>5079</v>
      </c>
      <c r="K39" s="210"/>
      <c r="L39" s="212"/>
      <c r="M39" s="212"/>
    </row>
    <row r="40" spans="1:13" s="79" customFormat="1" x14ac:dyDescent="0.2">
      <c r="A40" s="244" t="s">
        <v>886</v>
      </c>
      <c r="B40" s="243" t="s">
        <v>120</v>
      </c>
      <c r="C40" s="244" t="s">
        <v>1190</v>
      </c>
      <c r="D40" s="50">
        <v>0</v>
      </c>
      <c r="E40" s="117">
        <f t="shared" si="0"/>
        <v>0</v>
      </c>
      <c r="F40" s="78"/>
      <c r="G40" s="126" t="s">
        <v>4548</v>
      </c>
      <c r="H40" s="55"/>
      <c r="I40" s="111" t="s">
        <v>2941</v>
      </c>
      <c r="J40" s="210" t="s">
        <v>5080</v>
      </c>
      <c r="K40" s="210"/>
      <c r="L40" s="212"/>
      <c r="M40" s="212"/>
    </row>
    <row r="41" spans="1:13" s="79" customFormat="1" x14ac:dyDescent="0.2">
      <c r="A41" s="44" t="s">
        <v>887</v>
      </c>
      <c r="B41" s="22" t="s">
        <v>120</v>
      </c>
      <c r="C41" s="44" t="s">
        <v>1191</v>
      </c>
      <c r="D41" s="50">
        <v>3202.3</v>
      </c>
      <c r="E41" s="117">
        <f t="shared" si="0"/>
        <v>3202.3</v>
      </c>
      <c r="F41" s="78"/>
      <c r="G41" s="77"/>
      <c r="H41" s="55"/>
      <c r="I41" s="111" t="s">
        <v>2942</v>
      </c>
      <c r="J41" s="210" t="s">
        <v>5081</v>
      </c>
      <c r="K41" s="210"/>
      <c r="L41" s="212"/>
      <c r="M41" s="212"/>
    </row>
    <row r="42" spans="1:13" s="79" customFormat="1" x14ac:dyDescent="0.2">
      <c r="A42" s="244" t="s">
        <v>888</v>
      </c>
      <c r="B42" s="243" t="s">
        <v>120</v>
      </c>
      <c r="C42" s="244" t="s">
        <v>1192</v>
      </c>
      <c r="D42" s="50">
        <v>0</v>
      </c>
      <c r="E42" s="117">
        <f t="shared" si="0"/>
        <v>0</v>
      </c>
      <c r="F42" s="78"/>
      <c r="G42" s="126" t="s">
        <v>4548</v>
      </c>
      <c r="H42" s="55"/>
      <c r="I42" s="111" t="s">
        <v>2943</v>
      </c>
      <c r="J42" s="210" t="s">
        <v>5082</v>
      </c>
      <c r="K42" s="210"/>
      <c r="L42" s="212"/>
      <c r="M42" s="212"/>
    </row>
    <row r="43" spans="1:13" x14ac:dyDescent="0.2">
      <c r="A43" s="44" t="s">
        <v>147</v>
      </c>
      <c r="B43" s="22" t="s">
        <v>120</v>
      </c>
      <c r="C43" s="44" t="s">
        <v>1108</v>
      </c>
      <c r="D43" s="50">
        <v>867.2</v>
      </c>
      <c r="E43" s="117">
        <f t="shared" ref="E43:E56" si="1">((100-$H$16)/100)*D43</f>
        <v>867.2</v>
      </c>
      <c r="F43" s="40"/>
      <c r="G43" s="54"/>
      <c r="H43" s="55"/>
      <c r="I43" s="111" t="s">
        <v>2944</v>
      </c>
      <c r="J43" s="210" t="s">
        <v>1108</v>
      </c>
      <c r="K43" s="210"/>
    </row>
    <row r="44" spans="1:13" x14ac:dyDescent="0.2">
      <c r="A44" s="44" t="s">
        <v>148</v>
      </c>
      <c r="B44" s="22" t="s">
        <v>120</v>
      </c>
      <c r="C44" s="44" t="s">
        <v>1109</v>
      </c>
      <c r="D44" s="50">
        <v>1533.5</v>
      </c>
      <c r="E44" s="117">
        <f t="shared" si="1"/>
        <v>1533.5</v>
      </c>
      <c r="F44" s="40"/>
      <c r="G44" s="54"/>
      <c r="H44" s="55"/>
      <c r="I44" s="111" t="s">
        <v>2945</v>
      </c>
      <c r="J44" s="210" t="s">
        <v>5083</v>
      </c>
      <c r="K44" s="210"/>
    </row>
    <row r="45" spans="1:13" x14ac:dyDescent="0.2">
      <c r="A45" s="44" t="s">
        <v>556</v>
      </c>
      <c r="B45" s="22" t="s">
        <v>120</v>
      </c>
      <c r="C45" s="44" t="s">
        <v>1110</v>
      </c>
      <c r="D45" s="50">
        <v>1852.4</v>
      </c>
      <c r="E45" s="117">
        <f t="shared" si="1"/>
        <v>1852.4</v>
      </c>
      <c r="F45" s="65"/>
      <c r="G45" s="66"/>
      <c r="H45" s="55"/>
      <c r="I45" s="111" t="s">
        <v>2946</v>
      </c>
      <c r="J45" s="210" t="s">
        <v>5084</v>
      </c>
      <c r="K45" s="210"/>
    </row>
    <row r="46" spans="1:13" x14ac:dyDescent="0.2">
      <c r="A46" s="244" t="s">
        <v>149</v>
      </c>
      <c r="B46" s="243" t="s">
        <v>120</v>
      </c>
      <c r="C46" s="244" t="s">
        <v>1111</v>
      </c>
      <c r="D46" s="50">
        <v>0</v>
      </c>
      <c r="E46" s="117">
        <f t="shared" si="1"/>
        <v>0</v>
      </c>
      <c r="F46" s="40"/>
      <c r="G46" s="126" t="s">
        <v>4548</v>
      </c>
      <c r="H46" s="55"/>
      <c r="I46" s="111" t="s">
        <v>2947</v>
      </c>
      <c r="J46" s="210" t="s">
        <v>5085</v>
      </c>
      <c r="K46" s="210"/>
    </row>
    <row r="47" spans="1:13" x14ac:dyDescent="0.2">
      <c r="A47" s="44" t="s">
        <v>150</v>
      </c>
      <c r="B47" s="22" t="s">
        <v>120</v>
      </c>
      <c r="C47" s="44" t="s">
        <v>1112</v>
      </c>
      <c r="D47" s="50">
        <v>758.3</v>
      </c>
      <c r="E47" s="117">
        <f t="shared" si="1"/>
        <v>758.3</v>
      </c>
      <c r="F47" s="40"/>
      <c r="G47" s="54"/>
      <c r="H47" s="55"/>
      <c r="I47" s="111" t="s">
        <v>2948</v>
      </c>
      <c r="J47" s="210" t="s">
        <v>5086</v>
      </c>
      <c r="K47" s="210"/>
    </row>
    <row r="48" spans="1:13" x14ac:dyDescent="0.2">
      <c r="A48" s="244" t="s">
        <v>151</v>
      </c>
      <c r="B48" s="243" t="s">
        <v>120</v>
      </c>
      <c r="C48" s="244" t="s">
        <v>1113</v>
      </c>
      <c r="D48" s="50">
        <v>0</v>
      </c>
      <c r="E48" s="117">
        <f t="shared" si="1"/>
        <v>0</v>
      </c>
      <c r="F48" s="40"/>
      <c r="G48" s="126" t="s">
        <v>4548</v>
      </c>
      <c r="H48" s="55"/>
      <c r="I48" s="111" t="s">
        <v>2949</v>
      </c>
      <c r="J48" s="210" t="s">
        <v>5087</v>
      </c>
      <c r="K48" s="210"/>
    </row>
    <row r="49" spans="1:18" x14ac:dyDescent="0.2">
      <c r="A49" s="44" t="s">
        <v>152</v>
      </c>
      <c r="B49" s="22" t="s">
        <v>120</v>
      </c>
      <c r="C49" s="44" t="s">
        <v>1114</v>
      </c>
      <c r="D49" s="50">
        <v>1264.9000000000001</v>
      </c>
      <c r="E49" s="117">
        <f t="shared" si="1"/>
        <v>1264.9000000000001</v>
      </c>
      <c r="F49" s="40"/>
      <c r="G49" s="54"/>
      <c r="H49" s="55"/>
      <c r="I49" s="111" t="s">
        <v>2950</v>
      </c>
      <c r="J49" s="210" t="s">
        <v>5088</v>
      </c>
      <c r="K49" s="210"/>
    </row>
    <row r="50" spans="1:18" x14ac:dyDescent="0.2">
      <c r="A50" s="244" t="s">
        <v>557</v>
      </c>
      <c r="B50" s="243" t="s">
        <v>120</v>
      </c>
      <c r="C50" s="244" t="s">
        <v>1115</v>
      </c>
      <c r="D50" s="50">
        <v>0</v>
      </c>
      <c r="E50" s="117">
        <f t="shared" si="1"/>
        <v>0</v>
      </c>
      <c r="F50" s="65"/>
      <c r="G50" s="126" t="s">
        <v>4548</v>
      </c>
      <c r="H50" s="55"/>
      <c r="I50" s="111" t="s">
        <v>2951</v>
      </c>
      <c r="J50" s="210" t="s">
        <v>5089</v>
      </c>
      <c r="K50" s="210"/>
    </row>
    <row r="51" spans="1:18" x14ac:dyDescent="0.2">
      <c r="A51" s="44" t="s">
        <v>558</v>
      </c>
      <c r="B51" s="22" t="s">
        <v>120</v>
      </c>
      <c r="C51" s="44" t="s">
        <v>1116</v>
      </c>
      <c r="D51" s="118">
        <v>2704.3</v>
      </c>
      <c r="E51" s="66">
        <f t="shared" si="1"/>
        <v>2704.3</v>
      </c>
      <c r="F51" s="65"/>
      <c r="G51" s="66"/>
      <c r="H51" s="55"/>
      <c r="I51" s="111" t="s">
        <v>2952</v>
      </c>
      <c r="J51" s="210" t="s">
        <v>5090</v>
      </c>
      <c r="K51" s="210"/>
    </row>
    <row r="52" spans="1:18" x14ac:dyDescent="0.2">
      <c r="A52" s="44" t="s">
        <v>153</v>
      </c>
      <c r="B52" s="22" t="s">
        <v>120</v>
      </c>
      <c r="C52" s="44" t="s">
        <v>1117</v>
      </c>
      <c r="D52" s="50">
        <v>719.9</v>
      </c>
      <c r="E52" s="117">
        <f t="shared" si="1"/>
        <v>719.9</v>
      </c>
      <c r="F52" s="40"/>
      <c r="G52" s="54"/>
      <c r="H52" s="55"/>
      <c r="I52" s="111" t="s">
        <v>2953</v>
      </c>
      <c r="J52" s="210" t="s">
        <v>5091</v>
      </c>
      <c r="K52" s="210"/>
    </row>
    <row r="53" spans="1:18" x14ac:dyDescent="0.2">
      <c r="A53" s="44" t="s">
        <v>154</v>
      </c>
      <c r="B53" s="22" t="s">
        <v>120</v>
      </c>
      <c r="C53" s="44" t="s">
        <v>1118</v>
      </c>
      <c r="D53" s="50">
        <v>1356.4</v>
      </c>
      <c r="E53" s="117">
        <f t="shared" si="1"/>
        <v>1356.4</v>
      </c>
      <c r="F53" s="40"/>
      <c r="G53" s="54"/>
      <c r="H53" s="55"/>
      <c r="I53" s="111" t="s">
        <v>2954</v>
      </c>
      <c r="J53" s="210" t="s">
        <v>5092</v>
      </c>
      <c r="K53" s="210"/>
    </row>
    <row r="54" spans="1:18" x14ac:dyDescent="0.2">
      <c r="A54" s="44" t="s">
        <v>559</v>
      </c>
      <c r="B54" s="22" t="s">
        <v>120</v>
      </c>
      <c r="C54" s="44" t="s">
        <v>1119</v>
      </c>
      <c r="D54" s="50">
        <v>1631.6</v>
      </c>
      <c r="E54" s="117">
        <f t="shared" si="1"/>
        <v>1631.6</v>
      </c>
      <c r="F54" s="65"/>
      <c r="G54" s="66"/>
      <c r="H54" s="55"/>
      <c r="I54" s="111" t="s">
        <v>2955</v>
      </c>
      <c r="J54" s="210" t="s">
        <v>5093</v>
      </c>
      <c r="K54" s="210"/>
    </row>
    <row r="55" spans="1:18" x14ac:dyDescent="0.2">
      <c r="A55" s="44" t="s">
        <v>155</v>
      </c>
      <c r="B55" s="22" t="s">
        <v>120</v>
      </c>
      <c r="C55" s="44" t="s">
        <v>1120</v>
      </c>
      <c r="D55" s="50">
        <v>831.8</v>
      </c>
      <c r="E55" s="117">
        <f t="shared" si="1"/>
        <v>831.8</v>
      </c>
      <c r="F55" s="40"/>
      <c r="G55" s="54"/>
      <c r="H55" s="55"/>
      <c r="I55" s="111" t="s">
        <v>2956</v>
      </c>
      <c r="J55" s="210" t="s">
        <v>5094</v>
      </c>
      <c r="K55" s="210"/>
    </row>
    <row r="56" spans="1:18" x14ac:dyDescent="0.2">
      <c r="A56" s="44" t="s">
        <v>156</v>
      </c>
      <c r="B56" s="22" t="s">
        <v>120</v>
      </c>
      <c r="C56" s="44" t="s">
        <v>1121</v>
      </c>
      <c r="D56" s="50">
        <v>1458.3</v>
      </c>
      <c r="E56" s="117">
        <f t="shared" si="1"/>
        <v>1458.3</v>
      </c>
      <c r="F56" s="40"/>
      <c r="G56" s="54"/>
      <c r="H56" s="55"/>
      <c r="I56" s="111" t="s">
        <v>2957</v>
      </c>
      <c r="J56" s="210" t="s">
        <v>5095</v>
      </c>
      <c r="K56" s="210"/>
    </row>
    <row r="57" spans="1:18" x14ac:dyDescent="0.2">
      <c r="A57" s="44"/>
      <c r="B57" s="22"/>
      <c r="C57" s="44"/>
      <c r="D57" s="50"/>
      <c r="E57" s="117"/>
      <c r="F57" s="40"/>
      <c r="G57" s="41"/>
      <c r="H57" s="55"/>
      <c r="I57" s="124"/>
      <c r="J57" s="211"/>
    </row>
    <row r="58" spans="1:18" x14ac:dyDescent="0.2">
      <c r="H58" s="32"/>
      <c r="J58" s="108"/>
      <c r="K58" s="32"/>
      <c r="L58" s="32"/>
      <c r="M58" s="32"/>
    </row>
    <row r="59" spans="1:18" customFormat="1" x14ac:dyDescent="0.2">
      <c r="G59" s="47"/>
      <c r="H59" s="84"/>
      <c r="I59" s="4"/>
      <c r="J59" s="59"/>
      <c r="K59" s="4"/>
      <c r="L59" s="4"/>
      <c r="M59" s="4"/>
      <c r="N59" s="4"/>
      <c r="O59" s="4"/>
      <c r="P59" s="4"/>
      <c r="Q59" s="4"/>
      <c r="R59" s="4"/>
    </row>
    <row r="60" spans="1:18" s="51" customFormat="1" ht="12" x14ac:dyDescent="0.2">
      <c r="A60" s="193"/>
      <c r="B60" s="193"/>
      <c r="C60" s="196"/>
      <c r="D60" s="191"/>
      <c r="E60" s="197"/>
      <c r="K60" s="128"/>
    </row>
    <row r="61" spans="1:18" s="51" customFormat="1" ht="12" x14ac:dyDescent="0.2">
      <c r="C61" s="52"/>
      <c r="D61" s="198"/>
      <c r="E61" s="131"/>
      <c r="K61" s="128"/>
    </row>
    <row r="62" spans="1:18" s="51" customFormat="1" ht="12" x14ac:dyDescent="0.2">
      <c r="C62" s="52"/>
      <c r="D62" s="198"/>
      <c r="E62" s="131"/>
      <c r="K62" s="128"/>
    </row>
    <row r="63" spans="1:18" s="51" customFormat="1" ht="12" x14ac:dyDescent="0.2">
      <c r="C63" s="52"/>
      <c r="D63" s="198"/>
      <c r="E63" s="131"/>
      <c r="K63" s="128"/>
    </row>
    <row r="64" spans="1:18" s="51" customFormat="1" ht="12" x14ac:dyDescent="0.2">
      <c r="C64" s="52"/>
      <c r="D64" s="198"/>
      <c r="E64" s="131"/>
      <c r="K64" s="128"/>
    </row>
    <row r="65" spans="1:11" s="51" customFormat="1" ht="12" x14ac:dyDescent="0.2">
      <c r="C65" s="52"/>
      <c r="D65" s="198"/>
      <c r="E65" s="131"/>
      <c r="K65" s="128"/>
    </row>
    <row r="66" spans="1:11" s="51" customFormat="1" ht="12" x14ac:dyDescent="0.2">
      <c r="C66" s="52"/>
      <c r="D66" s="198"/>
      <c r="E66" s="131"/>
      <c r="K66" s="128"/>
    </row>
    <row r="67" spans="1:11" s="51" customFormat="1" ht="12" x14ac:dyDescent="0.2">
      <c r="C67" s="52"/>
      <c r="D67" s="198"/>
      <c r="E67" s="131"/>
      <c r="K67" s="128"/>
    </row>
    <row r="68" spans="1:11" s="51" customFormat="1" ht="12" x14ac:dyDescent="0.2">
      <c r="C68" s="52"/>
      <c r="D68" s="198"/>
      <c r="E68" s="131"/>
      <c r="K68" s="128"/>
    </row>
    <row r="69" spans="1:11" s="51" customFormat="1" ht="12" x14ac:dyDescent="0.2">
      <c r="C69" s="52"/>
      <c r="D69" s="198"/>
      <c r="E69" s="131"/>
      <c r="K69" s="128"/>
    </row>
    <row r="70" spans="1:11" s="51" customFormat="1" ht="12" x14ac:dyDescent="0.2">
      <c r="C70" s="52"/>
      <c r="D70" s="198"/>
      <c r="E70" s="131"/>
      <c r="K70" s="128"/>
    </row>
    <row r="71" spans="1:11" s="51" customFormat="1" ht="12" x14ac:dyDescent="0.2">
      <c r="C71" s="52"/>
      <c r="D71" s="198"/>
      <c r="E71" s="131"/>
      <c r="K71" s="128"/>
    </row>
    <row r="72" spans="1:11" s="51" customFormat="1" ht="12" x14ac:dyDescent="0.2">
      <c r="C72" s="52"/>
      <c r="D72" s="198"/>
      <c r="E72" s="131"/>
      <c r="K72" s="128"/>
    </row>
    <row r="73" spans="1:11" s="51" customFormat="1" ht="11.25" x14ac:dyDescent="0.2">
      <c r="A73" s="218"/>
      <c r="B73" s="218"/>
      <c r="C73" s="218"/>
      <c r="D73" s="218"/>
      <c r="E73" s="218"/>
      <c r="F73" s="218"/>
      <c r="G73" s="218"/>
      <c r="H73" s="218"/>
      <c r="I73" s="218"/>
      <c r="J73" s="219"/>
      <c r="K73" s="128"/>
    </row>
    <row r="74" spans="1:11" s="51" customFormat="1" ht="11.25" customHeight="1" x14ac:dyDescent="0.2">
      <c r="A74" s="227" t="s">
        <v>4271</v>
      </c>
      <c r="B74" s="227"/>
      <c r="C74" s="223"/>
      <c r="D74" s="223"/>
      <c r="E74" s="223"/>
      <c r="F74" s="223"/>
      <c r="G74" s="223"/>
      <c r="H74" s="223"/>
      <c r="I74" s="223"/>
      <c r="J74" s="225"/>
      <c r="K74" s="128"/>
    </row>
    <row r="75" spans="1:11" s="51" customFormat="1" x14ac:dyDescent="0.2">
      <c r="A75" s="226" t="s">
        <v>4270</v>
      </c>
      <c r="B75" s="226"/>
      <c r="C75" s="223"/>
      <c r="D75" s="223"/>
      <c r="E75" s="223"/>
      <c r="F75" s="223"/>
      <c r="G75" s="223"/>
      <c r="H75" s="223"/>
      <c r="I75" s="223"/>
      <c r="J75" s="232"/>
      <c r="K75" s="128"/>
    </row>
    <row r="76" spans="1:11" s="51" customFormat="1" ht="12.75" customHeight="1" x14ac:dyDescent="0.2">
      <c r="A76" s="226" t="s">
        <v>4272</v>
      </c>
      <c r="B76" s="226"/>
      <c r="C76" s="223"/>
      <c r="D76" s="223"/>
      <c r="E76" s="223"/>
      <c r="F76" s="223"/>
      <c r="G76" s="223"/>
      <c r="H76" s="223"/>
      <c r="I76" s="223"/>
      <c r="J76" s="225"/>
      <c r="K76" s="128"/>
    </row>
    <row r="77" spans="1:11" s="51" customFormat="1" ht="11.25" x14ac:dyDescent="0.2">
      <c r="A77" s="343" t="s">
        <v>4273</v>
      </c>
      <c r="B77" s="343"/>
      <c r="C77" s="223"/>
      <c r="D77" s="223"/>
      <c r="E77" s="223"/>
      <c r="F77" s="223"/>
      <c r="G77" s="223"/>
      <c r="H77" s="223"/>
      <c r="I77" s="223"/>
      <c r="J77" s="225"/>
      <c r="K77" s="128"/>
    </row>
    <row r="78" spans="1:11" s="51" customFormat="1" ht="11.25" x14ac:dyDescent="0.2">
      <c r="A78" s="228"/>
      <c r="B78" s="229"/>
      <c r="C78" s="223"/>
      <c r="D78" s="223"/>
      <c r="E78" s="223"/>
      <c r="F78" s="223"/>
      <c r="G78" s="223"/>
      <c r="H78" s="223"/>
      <c r="I78" s="223"/>
      <c r="J78" s="225"/>
      <c r="K78" s="128"/>
    </row>
    <row r="79" spans="1:11" s="51" customFormat="1" ht="11.25" x14ac:dyDescent="0.2">
      <c r="A79" s="344"/>
      <c r="B79" s="344"/>
      <c r="C79" s="223"/>
      <c r="D79" s="223"/>
      <c r="E79" s="223"/>
      <c r="F79" s="223"/>
      <c r="G79" s="223"/>
      <c r="H79" s="223"/>
      <c r="I79" s="223"/>
      <c r="J79" s="225"/>
      <c r="K79" s="128"/>
    </row>
    <row r="80" spans="1:11" s="51" customFormat="1" x14ac:dyDescent="0.2">
      <c r="A80" s="230" t="s">
        <v>4268</v>
      </c>
      <c r="B80" s="223"/>
      <c r="C80" s="223"/>
      <c r="D80" s="223"/>
      <c r="E80" s="223"/>
      <c r="F80" s="223"/>
      <c r="G80" s="223"/>
      <c r="H80" s="223"/>
      <c r="I80" s="223"/>
      <c r="J80" s="225"/>
      <c r="K80" s="128"/>
    </row>
    <row r="81" spans="1:11" s="51" customFormat="1" x14ac:dyDescent="0.2">
      <c r="A81" s="231" t="s">
        <v>1705</v>
      </c>
      <c r="B81" s="223"/>
      <c r="C81" s="223"/>
      <c r="D81" s="223"/>
      <c r="E81" s="223"/>
      <c r="F81" s="223"/>
      <c r="G81" s="223"/>
      <c r="H81" s="223"/>
      <c r="I81" s="223"/>
      <c r="J81" s="225"/>
      <c r="K81" s="128"/>
    </row>
    <row r="82" spans="1:11" s="51" customFormat="1" ht="12" customHeight="1" x14ac:dyDescent="0.2">
      <c r="A82" s="223"/>
      <c r="B82" s="223"/>
      <c r="C82" s="223"/>
      <c r="D82" s="223"/>
      <c r="E82" s="223"/>
      <c r="F82" s="223"/>
      <c r="G82" s="223"/>
      <c r="H82" s="223"/>
      <c r="I82" s="223"/>
      <c r="J82" s="225"/>
      <c r="K82" s="128"/>
    </row>
    <row r="83" spans="1:11" s="51" customFormat="1" ht="12" customHeight="1" x14ac:dyDescent="0.2">
      <c r="A83" s="223"/>
      <c r="B83" s="223"/>
      <c r="C83" s="223"/>
      <c r="D83" s="223"/>
      <c r="E83" s="223"/>
      <c r="F83" s="223"/>
      <c r="G83" s="223"/>
      <c r="H83" s="223"/>
      <c r="I83" s="223"/>
      <c r="J83" s="225"/>
      <c r="K83" s="128"/>
    </row>
    <row r="84" spans="1:11" s="51" customFormat="1" ht="12" customHeight="1" x14ac:dyDescent="0.2">
      <c r="A84" s="223"/>
      <c r="B84" s="223"/>
      <c r="C84" s="223"/>
      <c r="D84" s="223"/>
      <c r="E84" s="223"/>
      <c r="F84" s="223"/>
      <c r="G84" s="223"/>
      <c r="H84" s="223"/>
      <c r="I84" s="223"/>
      <c r="J84" s="225"/>
      <c r="K84" s="128"/>
    </row>
    <row r="85" spans="1:11" s="51" customFormat="1" ht="12" x14ac:dyDescent="0.2">
      <c r="A85" s="218"/>
      <c r="B85" s="218"/>
      <c r="C85" s="220"/>
      <c r="D85" s="221"/>
      <c r="E85" s="222"/>
      <c r="F85" s="218"/>
      <c r="G85" s="218"/>
      <c r="H85" s="218"/>
      <c r="I85" s="218"/>
      <c r="J85" s="219"/>
      <c r="K85" s="128"/>
    </row>
    <row r="86" spans="1:11" x14ac:dyDescent="0.2">
      <c r="J86" s="211"/>
    </row>
    <row r="87" spans="1:11" x14ac:dyDescent="0.2">
      <c r="J87" s="211"/>
    </row>
    <row r="88" spans="1:11" x14ac:dyDescent="0.2">
      <c r="J88" s="211"/>
    </row>
  </sheetData>
  <autoFilter ref="A16:J165"/>
  <mergeCells count="3">
    <mergeCell ref="A12:F12"/>
    <mergeCell ref="A77:B77"/>
    <mergeCell ref="A79:B79"/>
  </mergeCells>
  <phoneticPr fontId="6" type="noConversion"/>
  <hyperlinks>
    <hyperlink ref="A80" r:id="rId1" display="https://www.wavin.com/cs-cz/vseobecne-podminky"/>
    <hyperlink ref="A81" r:id="rId2"/>
  </hyperlinks>
  <printOptions gridLines="1"/>
  <pageMargins left="0.4" right="0.15748031496062992" top="0.88" bottom="0.35433070866141736" header="0.51181102362204722" footer="0.15748031496062992"/>
  <pageSetup paperSize="9" scale="73" orientation="portrait" r:id="rId3"/>
  <headerFooter alignWithMargins="0">
    <oddFooter>Stránka &amp;P z &amp;N</oddFooter>
  </headerFooter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7:R55"/>
  <sheetViews>
    <sheetView view="pageBreakPreview" zoomScaleNormal="100" zoomScaleSheetLayoutView="100" workbookViewId="0">
      <pane ySplit="16" topLeftCell="A17" activePane="bottomLeft" state="frozen"/>
      <selection pane="bottomLeft" activeCell="H16" sqref="H16"/>
    </sheetView>
  </sheetViews>
  <sheetFormatPr defaultColWidth="9.28515625" defaultRowHeight="12.75" x14ac:dyDescent="0.2"/>
  <cols>
    <col min="1" max="1" width="9.7109375" style="32" customWidth="1"/>
    <col min="2" max="2" width="8.28515625" style="32" customWidth="1"/>
    <col min="3" max="3" width="40.7109375" style="32" customWidth="1"/>
    <col min="4" max="4" width="12.42578125" style="58" customWidth="1"/>
    <col min="5" max="5" width="14.28515625" style="32" customWidth="1"/>
    <col min="6" max="6" width="0.5703125" style="32" customWidth="1"/>
    <col min="7" max="7" width="9.42578125" style="43" customWidth="1"/>
    <col min="8" max="8" width="14.28515625" style="101" customWidth="1"/>
    <col min="9" max="9" width="12.140625" style="32" bestFit="1" customWidth="1"/>
    <col min="10" max="10" width="32.5703125" style="37" customWidth="1"/>
    <col min="11" max="13" width="9.28515625" style="37"/>
    <col min="14" max="16384" width="9.28515625" style="32"/>
  </cols>
  <sheetData>
    <row r="7" spans="1:13" s="51" customFormat="1" ht="10.5" customHeight="1" x14ac:dyDescent="0.2">
      <c r="A7" s="120"/>
      <c r="B7" s="3"/>
      <c r="C7" s="127"/>
      <c r="D7" s="121"/>
      <c r="E7" s="121"/>
      <c r="F7" s="3"/>
      <c r="G7" s="121"/>
      <c r="H7" s="122"/>
    </row>
    <row r="8" spans="1:13" s="51" customFormat="1" ht="10.5" customHeight="1" x14ac:dyDescent="0.2">
      <c r="A8" s="119"/>
      <c r="B8" s="69"/>
      <c r="C8" s="52"/>
      <c r="D8" s="121"/>
      <c r="E8" s="121"/>
      <c r="F8" s="45"/>
      <c r="G8" s="121"/>
      <c r="H8" s="122"/>
    </row>
    <row r="9" spans="1:13" s="51" customFormat="1" ht="10.5" customHeight="1" x14ac:dyDescent="0.2">
      <c r="A9" s="119"/>
      <c r="B9" s="7"/>
      <c r="C9" s="7"/>
      <c r="D9" s="214"/>
      <c r="E9" s="214"/>
      <c r="F9" s="216"/>
      <c r="G9" s="214"/>
      <c r="H9" s="215"/>
    </row>
    <row r="10" spans="1:13" ht="10.5" customHeight="1" x14ac:dyDescent="0.2">
      <c r="A10" s="33"/>
      <c r="B10" s="33"/>
      <c r="C10" s="33"/>
      <c r="D10" s="33"/>
      <c r="E10" s="30"/>
      <c r="F10" s="31"/>
      <c r="G10" s="68" t="s">
        <v>119</v>
      </c>
      <c r="H10" s="35"/>
    </row>
    <row r="11" spans="1:13" x14ac:dyDescent="0.2">
      <c r="B11" s="38"/>
      <c r="C11" s="37"/>
      <c r="D11" s="37"/>
      <c r="E11" s="39"/>
      <c r="F11" s="34"/>
      <c r="G11" s="325" t="s">
        <v>6063</v>
      </c>
      <c r="H11" s="328">
        <v>45047</v>
      </c>
    </row>
    <row r="12" spans="1:13" ht="45.75" customHeight="1" x14ac:dyDescent="0.2">
      <c r="A12" s="358" t="s">
        <v>6025</v>
      </c>
      <c r="B12" s="358"/>
      <c r="C12" s="358"/>
      <c r="D12" s="358"/>
      <c r="E12" s="358"/>
      <c r="F12" s="358"/>
      <c r="G12" s="329"/>
      <c r="H12" s="329"/>
    </row>
    <row r="13" spans="1:13" x14ac:dyDescent="0.2">
      <c r="B13" s="38"/>
      <c r="C13" s="37"/>
      <c r="D13" s="37"/>
      <c r="E13" s="39"/>
      <c r="F13" s="34"/>
      <c r="G13" s="36"/>
      <c r="H13" s="99"/>
    </row>
    <row r="14" spans="1:13" ht="12.75" customHeight="1" x14ac:dyDescent="0.2">
      <c r="A14" s="53" t="s">
        <v>311</v>
      </c>
      <c r="B14" s="38"/>
      <c r="C14" s="37"/>
      <c r="D14" s="37"/>
      <c r="E14" s="39"/>
      <c r="F14" s="40"/>
      <c r="G14" s="38"/>
      <c r="H14" s="100"/>
    </row>
    <row r="15" spans="1:13" ht="3.75" customHeight="1" x14ac:dyDescent="0.2">
      <c r="A15" s="33"/>
      <c r="B15" s="42"/>
      <c r="C15" s="40"/>
      <c r="D15" s="40"/>
      <c r="E15" s="30"/>
      <c r="F15" s="40"/>
      <c r="G15" s="41"/>
      <c r="H15" s="100"/>
    </row>
    <row r="16" spans="1:13" s="98" customFormat="1" ht="12.6" customHeight="1" x14ac:dyDescent="0.2">
      <c r="A16" s="250" t="s">
        <v>94</v>
      </c>
      <c r="B16" s="250" t="s">
        <v>75</v>
      </c>
      <c r="C16" s="251" t="s">
        <v>95</v>
      </c>
      <c r="D16" s="252" t="s">
        <v>76</v>
      </c>
      <c r="E16" s="253" t="s">
        <v>96</v>
      </c>
      <c r="F16" s="97"/>
      <c r="G16" s="363" t="s">
        <v>97</v>
      </c>
      <c r="H16" s="362">
        <v>0</v>
      </c>
      <c r="I16" s="213" t="s">
        <v>2920</v>
      </c>
      <c r="J16" s="342" t="s">
        <v>6026</v>
      </c>
      <c r="K16" s="209"/>
      <c r="L16" s="209"/>
      <c r="M16" s="209"/>
    </row>
    <row r="17" spans="1:18" s="98" customFormat="1" ht="12.6" customHeight="1" x14ac:dyDescent="0.2">
      <c r="A17" s="254" t="s">
        <v>4775</v>
      </c>
      <c r="B17" s="22" t="s">
        <v>120</v>
      </c>
      <c r="C17" s="255" t="s">
        <v>6019</v>
      </c>
      <c r="D17" s="256">
        <v>444</v>
      </c>
      <c r="E17" s="257">
        <f>((100-$H$16)/100)*D17</f>
        <v>444</v>
      </c>
      <c r="F17" s="97"/>
      <c r="G17" s="38"/>
      <c r="H17" s="103"/>
      <c r="I17" s="111" t="s">
        <v>4776</v>
      </c>
      <c r="J17" s="210" t="s">
        <v>6050</v>
      </c>
      <c r="K17" s="209"/>
      <c r="L17" s="209"/>
      <c r="M17" s="209"/>
    </row>
    <row r="18" spans="1:18" x14ac:dyDescent="0.2">
      <c r="A18" s="330" t="s">
        <v>6048</v>
      </c>
      <c r="B18" s="331" t="s">
        <v>120</v>
      </c>
      <c r="C18" s="332" t="s">
        <v>6049</v>
      </c>
      <c r="D18" s="333">
        <v>535</v>
      </c>
      <c r="E18" s="257">
        <f t="shared" ref="E18:E23" si="0">((100-$H$16)/100)*D18</f>
        <v>535</v>
      </c>
      <c r="F18" s="78"/>
      <c r="G18" s="125" t="s">
        <v>1708</v>
      </c>
      <c r="H18" s="55"/>
      <c r="I18" s="336" t="s">
        <v>6062</v>
      </c>
      <c r="J18" s="210" t="s">
        <v>6051</v>
      </c>
      <c r="K18" s="210"/>
    </row>
    <row r="19" spans="1:18" x14ac:dyDescent="0.2">
      <c r="A19" s="254" t="s">
        <v>4777</v>
      </c>
      <c r="B19" s="22" t="s">
        <v>120</v>
      </c>
      <c r="C19" s="255" t="s">
        <v>6020</v>
      </c>
      <c r="D19" s="256">
        <v>510</v>
      </c>
      <c r="E19" s="257">
        <f t="shared" si="0"/>
        <v>510</v>
      </c>
      <c r="F19" s="40"/>
      <c r="G19" s="54"/>
      <c r="H19" s="55"/>
      <c r="I19" s="111" t="s">
        <v>4778</v>
      </c>
      <c r="J19" s="210" t="s">
        <v>6052</v>
      </c>
      <c r="K19" s="210"/>
    </row>
    <row r="20" spans="1:18" x14ac:dyDescent="0.2">
      <c r="A20" s="254" t="s">
        <v>4779</v>
      </c>
      <c r="B20" s="22" t="s">
        <v>120</v>
      </c>
      <c r="C20" s="255" t="s">
        <v>6021</v>
      </c>
      <c r="D20" s="256">
        <v>127</v>
      </c>
      <c r="E20" s="257">
        <f t="shared" si="0"/>
        <v>127</v>
      </c>
      <c r="F20" s="40"/>
      <c r="G20" s="54"/>
      <c r="H20" s="55"/>
      <c r="I20" s="111" t="s">
        <v>4780</v>
      </c>
      <c r="J20" s="210" t="s">
        <v>6053</v>
      </c>
      <c r="K20" s="210"/>
    </row>
    <row r="21" spans="1:18" x14ac:dyDescent="0.2">
      <c r="A21" s="254" t="s">
        <v>4781</v>
      </c>
      <c r="B21" s="22" t="s">
        <v>120</v>
      </c>
      <c r="C21" s="255" t="s">
        <v>6022</v>
      </c>
      <c r="D21" s="256">
        <v>147</v>
      </c>
      <c r="E21" s="257">
        <f t="shared" si="0"/>
        <v>147</v>
      </c>
      <c r="F21" s="65"/>
      <c r="G21" s="66"/>
      <c r="H21" s="55"/>
      <c r="I21" s="111" t="s">
        <v>4782</v>
      </c>
      <c r="J21" s="210" t="s">
        <v>6054</v>
      </c>
      <c r="K21" s="210"/>
    </row>
    <row r="22" spans="1:18" s="79" customFormat="1" x14ac:dyDescent="0.2">
      <c r="A22" s="254" t="s">
        <v>4783</v>
      </c>
      <c r="B22" s="22" t="s">
        <v>120</v>
      </c>
      <c r="C22" s="255" t="s">
        <v>6023</v>
      </c>
      <c r="D22" s="256">
        <v>114</v>
      </c>
      <c r="E22" s="257">
        <f t="shared" si="0"/>
        <v>114</v>
      </c>
      <c r="F22" s="78"/>
      <c r="G22" s="77"/>
      <c r="H22" s="55"/>
      <c r="I22" s="111" t="s">
        <v>4784</v>
      </c>
      <c r="J22" s="210" t="s">
        <v>6055</v>
      </c>
      <c r="K22" s="210"/>
      <c r="L22" s="212"/>
      <c r="M22" s="212"/>
    </row>
    <row r="23" spans="1:18" s="79" customFormat="1" x14ac:dyDescent="0.2">
      <c r="A23" s="254" t="s">
        <v>4785</v>
      </c>
      <c r="B23" s="22" t="s">
        <v>120</v>
      </c>
      <c r="C23" s="255" t="s">
        <v>6024</v>
      </c>
      <c r="D23" s="256">
        <v>136</v>
      </c>
      <c r="E23" s="257">
        <f t="shared" si="0"/>
        <v>136</v>
      </c>
      <c r="F23" s="78"/>
      <c r="G23" s="77"/>
      <c r="H23" s="55"/>
      <c r="I23" s="111" t="s">
        <v>4786</v>
      </c>
      <c r="J23" s="210" t="s">
        <v>6056</v>
      </c>
      <c r="K23" s="210"/>
      <c r="L23" s="212"/>
      <c r="M23" s="212"/>
    </row>
    <row r="24" spans="1:18" x14ac:dyDescent="0.2">
      <c r="A24" s="44"/>
      <c r="B24" s="22"/>
      <c r="C24" s="44"/>
      <c r="D24" s="50"/>
      <c r="E24" s="117"/>
      <c r="F24" s="40"/>
      <c r="G24" s="41"/>
      <c r="H24" s="55"/>
      <c r="I24" s="124"/>
      <c r="J24" s="211"/>
    </row>
    <row r="25" spans="1:18" x14ac:dyDescent="0.2">
      <c r="H25" s="32"/>
      <c r="J25" s="108"/>
      <c r="K25" s="32"/>
      <c r="L25" s="32"/>
      <c r="M25" s="32"/>
    </row>
    <row r="26" spans="1:18" customFormat="1" x14ac:dyDescent="0.2">
      <c r="G26" s="47"/>
      <c r="H26" s="84"/>
      <c r="I26" s="4"/>
      <c r="J26" s="59"/>
      <c r="K26" s="4"/>
      <c r="L26" s="4"/>
      <c r="M26" s="4"/>
      <c r="N26" s="4"/>
      <c r="O26" s="4"/>
      <c r="P26" s="4"/>
      <c r="Q26" s="4"/>
      <c r="R26" s="4"/>
    </row>
    <row r="27" spans="1:18" s="51" customFormat="1" ht="12" x14ac:dyDescent="0.2">
      <c r="A27" s="193"/>
      <c r="B27" s="193"/>
      <c r="C27" s="196"/>
      <c r="D27" s="191"/>
      <c r="E27" s="197"/>
      <c r="K27" s="128"/>
    </row>
    <row r="28" spans="1:18" s="51" customFormat="1" ht="12" x14ac:dyDescent="0.2">
      <c r="C28" s="52"/>
      <c r="D28" s="198"/>
      <c r="E28" s="131"/>
      <c r="K28" s="128"/>
    </row>
    <row r="29" spans="1:18" s="51" customFormat="1" ht="12" x14ac:dyDescent="0.2">
      <c r="C29" s="52"/>
      <c r="D29" s="198"/>
      <c r="E29" s="131"/>
      <c r="K29" s="128"/>
    </row>
    <row r="30" spans="1:18" s="51" customFormat="1" ht="12" x14ac:dyDescent="0.2">
      <c r="C30" s="52"/>
      <c r="D30" s="198"/>
      <c r="E30" s="131"/>
      <c r="K30" s="128"/>
    </row>
    <row r="31" spans="1:18" s="51" customFormat="1" ht="12" x14ac:dyDescent="0.2">
      <c r="C31" s="52"/>
      <c r="D31" s="198"/>
      <c r="E31" s="131"/>
      <c r="K31" s="128"/>
    </row>
    <row r="32" spans="1:18" s="51" customFormat="1" ht="12" x14ac:dyDescent="0.2">
      <c r="C32" s="52"/>
      <c r="D32" s="198"/>
      <c r="E32" s="131"/>
      <c r="K32" s="128"/>
    </row>
    <row r="33" spans="1:11" s="51" customFormat="1" ht="12" x14ac:dyDescent="0.2">
      <c r="C33" s="52"/>
      <c r="D33" s="198"/>
      <c r="E33" s="131"/>
      <c r="K33" s="128"/>
    </row>
    <row r="34" spans="1:11" s="51" customFormat="1" ht="12" x14ac:dyDescent="0.2">
      <c r="C34" s="52"/>
      <c r="D34" s="198"/>
      <c r="E34" s="131"/>
      <c r="K34" s="128"/>
    </row>
    <row r="35" spans="1:11" s="51" customFormat="1" ht="12" x14ac:dyDescent="0.2">
      <c r="C35" s="52"/>
      <c r="D35" s="198"/>
      <c r="E35" s="131"/>
      <c r="K35" s="128"/>
    </row>
    <row r="36" spans="1:11" s="51" customFormat="1" ht="12" x14ac:dyDescent="0.2">
      <c r="C36" s="52"/>
      <c r="D36" s="198"/>
      <c r="E36" s="131"/>
      <c r="K36" s="128"/>
    </row>
    <row r="37" spans="1:11" s="51" customFormat="1" ht="12" x14ac:dyDescent="0.2">
      <c r="C37" s="52"/>
      <c r="D37" s="198"/>
      <c r="E37" s="131"/>
      <c r="K37" s="128"/>
    </row>
    <row r="38" spans="1:11" s="51" customFormat="1" ht="12" x14ac:dyDescent="0.2">
      <c r="C38" s="52"/>
      <c r="D38" s="198"/>
      <c r="E38" s="131"/>
      <c r="K38" s="128"/>
    </row>
    <row r="39" spans="1:11" s="51" customFormat="1" ht="12" x14ac:dyDescent="0.2">
      <c r="C39" s="52"/>
      <c r="D39" s="198"/>
      <c r="E39" s="131"/>
      <c r="K39" s="128"/>
    </row>
    <row r="40" spans="1:11" s="51" customFormat="1" ht="11.25" x14ac:dyDescent="0.2">
      <c r="A40" s="218"/>
      <c r="B40" s="218"/>
      <c r="C40" s="218"/>
      <c r="D40" s="218"/>
      <c r="E40" s="218"/>
      <c r="F40" s="218"/>
      <c r="G40" s="218"/>
      <c r="H40" s="218"/>
      <c r="I40" s="218"/>
      <c r="J40" s="219"/>
      <c r="K40" s="128"/>
    </row>
    <row r="41" spans="1:11" s="51" customFormat="1" ht="11.25" customHeight="1" x14ac:dyDescent="0.2">
      <c r="A41" s="227" t="s">
        <v>4271</v>
      </c>
      <c r="B41" s="227"/>
      <c r="C41" s="223"/>
      <c r="D41" s="223"/>
      <c r="E41" s="223"/>
      <c r="F41" s="223"/>
      <c r="G41" s="223"/>
      <c r="H41" s="223"/>
      <c r="I41" s="223"/>
      <c r="J41" s="225"/>
      <c r="K41" s="128"/>
    </row>
    <row r="42" spans="1:11" s="51" customFormat="1" x14ac:dyDescent="0.2">
      <c r="A42" s="226" t="s">
        <v>4270</v>
      </c>
      <c r="B42" s="226"/>
      <c r="C42" s="223"/>
      <c r="D42" s="223"/>
      <c r="E42" s="223"/>
      <c r="F42" s="223"/>
      <c r="G42" s="223"/>
      <c r="H42" s="223"/>
      <c r="I42" s="223"/>
      <c r="J42" s="232"/>
      <c r="K42" s="128"/>
    </row>
    <row r="43" spans="1:11" s="51" customFormat="1" ht="12.75" customHeight="1" x14ac:dyDescent="0.2">
      <c r="A43" s="226" t="s">
        <v>4272</v>
      </c>
      <c r="B43" s="226"/>
      <c r="C43" s="223"/>
      <c r="D43" s="223"/>
      <c r="E43" s="223"/>
      <c r="F43" s="223"/>
      <c r="G43" s="223"/>
      <c r="H43" s="223"/>
      <c r="I43" s="223"/>
      <c r="J43" s="225"/>
      <c r="K43" s="128"/>
    </row>
    <row r="44" spans="1:11" s="51" customFormat="1" ht="11.25" x14ac:dyDescent="0.2">
      <c r="A44" s="343" t="s">
        <v>4273</v>
      </c>
      <c r="B44" s="343"/>
      <c r="C44" s="223"/>
      <c r="D44" s="223"/>
      <c r="E44" s="223"/>
      <c r="F44" s="223"/>
      <c r="G44" s="223"/>
      <c r="H44" s="223"/>
      <c r="I44" s="223"/>
      <c r="J44" s="225"/>
      <c r="K44" s="128"/>
    </row>
    <row r="45" spans="1:11" s="51" customFormat="1" ht="11.25" x14ac:dyDescent="0.2">
      <c r="A45" s="228"/>
      <c r="B45" s="229"/>
      <c r="C45" s="223"/>
      <c r="D45" s="223"/>
      <c r="E45" s="223"/>
      <c r="F45" s="223"/>
      <c r="G45" s="223"/>
      <c r="H45" s="223"/>
      <c r="I45" s="223"/>
      <c r="J45" s="225"/>
      <c r="K45" s="128"/>
    </row>
    <row r="46" spans="1:11" s="51" customFormat="1" ht="11.25" x14ac:dyDescent="0.2">
      <c r="A46" s="344"/>
      <c r="B46" s="344"/>
      <c r="C46" s="223"/>
      <c r="D46" s="223"/>
      <c r="E46" s="223"/>
      <c r="F46" s="223"/>
      <c r="G46" s="223"/>
      <c r="H46" s="223"/>
      <c r="I46" s="223"/>
      <c r="J46" s="225"/>
      <c r="K46" s="128"/>
    </row>
    <row r="47" spans="1:11" s="51" customFormat="1" x14ac:dyDescent="0.2">
      <c r="A47" s="230" t="s">
        <v>4268</v>
      </c>
      <c r="B47" s="223"/>
      <c r="C47" s="223"/>
      <c r="D47" s="223"/>
      <c r="E47" s="223"/>
      <c r="F47" s="223"/>
      <c r="G47" s="223"/>
      <c r="H47" s="223"/>
      <c r="I47" s="223"/>
      <c r="J47" s="225"/>
      <c r="K47" s="128"/>
    </row>
    <row r="48" spans="1:11" s="51" customFormat="1" x14ac:dyDescent="0.2">
      <c r="A48" s="231" t="s">
        <v>1705</v>
      </c>
      <c r="B48" s="223"/>
      <c r="C48" s="223"/>
      <c r="D48" s="223"/>
      <c r="E48" s="223"/>
      <c r="F48" s="223"/>
      <c r="G48" s="223"/>
      <c r="H48" s="223"/>
      <c r="I48" s="223"/>
      <c r="J48" s="225"/>
      <c r="K48" s="128"/>
    </row>
    <row r="49" spans="1:18" s="51" customFormat="1" ht="12" customHeight="1" x14ac:dyDescent="0.2">
      <c r="A49" s="223"/>
      <c r="B49" s="223"/>
      <c r="C49" s="223"/>
      <c r="D49" s="223"/>
      <c r="E49" s="223"/>
      <c r="F49" s="223"/>
      <c r="G49" s="223"/>
      <c r="H49" s="223"/>
      <c r="I49" s="223"/>
      <c r="J49" s="225"/>
      <c r="K49" s="128"/>
    </row>
    <row r="50" spans="1:18" s="51" customFormat="1" ht="12" customHeight="1" x14ac:dyDescent="0.2">
      <c r="A50" s="223"/>
      <c r="B50" s="223"/>
      <c r="C50" s="223"/>
      <c r="D50" s="223"/>
      <c r="E50" s="223"/>
      <c r="F50" s="223"/>
      <c r="G50" s="223"/>
      <c r="H50" s="223"/>
      <c r="I50" s="223"/>
      <c r="J50" s="225"/>
      <c r="K50" s="128"/>
    </row>
    <row r="51" spans="1:18" s="51" customFormat="1" ht="12" customHeight="1" x14ac:dyDescent="0.2">
      <c r="A51" s="223"/>
      <c r="B51" s="223"/>
      <c r="C51" s="223"/>
      <c r="D51" s="223"/>
      <c r="E51" s="223"/>
      <c r="F51" s="223"/>
      <c r="G51" s="223"/>
      <c r="H51" s="223"/>
      <c r="I51" s="223"/>
      <c r="J51" s="225"/>
      <c r="K51" s="128"/>
    </row>
    <row r="52" spans="1:18" s="51" customFormat="1" ht="12" x14ac:dyDescent="0.2">
      <c r="A52" s="218"/>
      <c r="B52" s="218"/>
      <c r="C52" s="220"/>
      <c r="D52" s="221"/>
      <c r="E52" s="222"/>
      <c r="F52" s="218"/>
      <c r="G52" s="218"/>
      <c r="H52" s="218"/>
      <c r="I52" s="218"/>
      <c r="J52" s="219"/>
      <c r="K52" s="128"/>
    </row>
    <row r="53" spans="1:18" s="37" customFormat="1" x14ac:dyDescent="0.2">
      <c r="A53" s="32"/>
      <c r="B53" s="32"/>
      <c r="C53" s="32"/>
      <c r="D53" s="58"/>
      <c r="E53" s="32"/>
      <c r="F53" s="32"/>
      <c r="G53" s="43"/>
      <c r="H53" s="101"/>
      <c r="I53" s="32"/>
      <c r="J53" s="211"/>
      <c r="N53" s="32"/>
      <c r="O53" s="32"/>
      <c r="P53" s="32"/>
      <c r="Q53" s="32"/>
      <c r="R53" s="32"/>
    </row>
    <row r="54" spans="1:18" s="37" customFormat="1" x14ac:dyDescent="0.2">
      <c r="A54" s="32"/>
      <c r="B54" s="32"/>
      <c r="C54" s="32"/>
      <c r="D54" s="58"/>
      <c r="E54" s="32"/>
      <c r="F54" s="32"/>
      <c r="G54" s="43"/>
      <c r="H54" s="101"/>
      <c r="I54" s="32"/>
      <c r="J54" s="211"/>
      <c r="N54" s="32"/>
      <c r="O54" s="32"/>
      <c r="P54" s="32"/>
      <c r="Q54" s="32"/>
      <c r="R54" s="32"/>
    </row>
    <row r="55" spans="1:18" s="37" customFormat="1" x14ac:dyDescent="0.2">
      <c r="A55" s="32"/>
      <c r="B55" s="32"/>
      <c r="C55" s="32"/>
      <c r="D55" s="58"/>
      <c r="E55" s="32"/>
      <c r="F55" s="32"/>
      <c r="G55" s="43"/>
      <c r="H55" s="101"/>
      <c r="I55" s="32"/>
      <c r="J55" s="211"/>
      <c r="N55" s="32"/>
      <c r="O55" s="32"/>
      <c r="P55" s="32"/>
      <c r="Q55" s="32"/>
      <c r="R55" s="32"/>
    </row>
  </sheetData>
  <autoFilter ref="A16:J132"/>
  <mergeCells count="3">
    <mergeCell ref="A12:F12"/>
    <mergeCell ref="A44:B44"/>
    <mergeCell ref="A46:B46"/>
  </mergeCells>
  <hyperlinks>
    <hyperlink ref="A47" r:id="rId1" display="https://www.wavin.com/cs-cz/vseobecne-podminky"/>
    <hyperlink ref="A48" r:id="rId2"/>
  </hyperlinks>
  <printOptions gridLines="1"/>
  <pageMargins left="0.4" right="0.15748031496062992" top="0.88" bottom="0.35433070866141736" header="0.51181102362204722" footer="0.15748031496062992"/>
  <pageSetup paperSize="9" scale="82" orientation="portrait" r:id="rId3"/>
  <headerFooter alignWithMargins="0">
    <oddFooter>Stránka &amp;P z &amp;N</oddFooter>
  </headerFooter>
  <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9:R107"/>
  <sheetViews>
    <sheetView view="pageBreakPreview" zoomScaleNormal="100" zoomScaleSheetLayoutView="100" workbookViewId="0">
      <pane ySplit="15" topLeftCell="A16" activePane="bottomLeft" state="frozen"/>
      <selection pane="bottomLeft" activeCell="H15" sqref="H15"/>
    </sheetView>
  </sheetViews>
  <sheetFormatPr defaultRowHeight="12.75" x14ac:dyDescent="0.2"/>
  <cols>
    <col min="1" max="1" width="9.7109375" customWidth="1"/>
    <col min="2" max="2" width="8.28515625" customWidth="1"/>
    <col min="3" max="3" width="51.42578125" bestFit="1" customWidth="1"/>
    <col min="4" max="4" width="11" bestFit="1" customWidth="1"/>
    <col min="5" max="5" width="12.5703125" bestFit="1" customWidth="1"/>
    <col min="6" max="6" width="0.5703125" customWidth="1"/>
    <col min="7" max="7" width="9" style="20" customWidth="1"/>
    <col min="8" max="8" width="13.42578125" style="84" customWidth="1"/>
    <col min="9" max="9" width="12.140625" bestFit="1" customWidth="1"/>
    <col min="10" max="10" width="36.140625" style="4" bestFit="1" customWidth="1"/>
    <col min="11" max="15" width="9.140625" style="4"/>
  </cols>
  <sheetData>
    <row r="9" spans="1:15" s="51" customFormat="1" ht="10.5" customHeight="1" x14ac:dyDescent="0.2">
      <c r="A9" s="120"/>
      <c r="B9" s="3"/>
      <c r="C9" s="127"/>
      <c r="D9" s="121"/>
      <c r="E9" s="121"/>
      <c r="F9" s="3"/>
      <c r="G9" s="121"/>
      <c r="H9" s="122"/>
      <c r="J9" s="237"/>
      <c r="K9" s="237"/>
      <c r="L9" s="237"/>
      <c r="M9" s="237"/>
      <c r="N9" s="237"/>
      <c r="O9" s="237"/>
    </row>
    <row r="10" spans="1:15" ht="10.5" customHeight="1" x14ac:dyDescent="0.2">
      <c r="A10" s="1"/>
      <c r="B10" s="1"/>
      <c r="C10" s="1"/>
      <c r="D10" s="1"/>
      <c r="E10" s="360" t="s">
        <v>119</v>
      </c>
      <c r="F10" s="360"/>
      <c r="G10" s="360"/>
      <c r="H10" s="360"/>
      <c r="I10" s="319"/>
    </row>
    <row r="11" spans="1:15" x14ac:dyDescent="0.2">
      <c r="B11" s="17"/>
      <c r="C11" s="7"/>
      <c r="D11" s="7"/>
      <c r="E11" s="6"/>
      <c r="F11" s="3"/>
      <c r="G11" s="325" t="s">
        <v>6063</v>
      </c>
      <c r="H11" s="327">
        <v>45413</v>
      </c>
    </row>
    <row r="12" spans="1:15" ht="23.25" x14ac:dyDescent="0.2">
      <c r="A12" s="356" t="s">
        <v>1438</v>
      </c>
      <c r="B12" s="356"/>
      <c r="C12" s="356"/>
      <c r="D12" s="356"/>
      <c r="E12" s="356"/>
      <c r="F12" s="356"/>
      <c r="G12" s="326"/>
      <c r="H12" s="326"/>
      <c r="I12" s="326"/>
    </row>
    <row r="13" spans="1:15" ht="12.75" customHeight="1" x14ac:dyDescent="0.2">
      <c r="A13" s="53"/>
      <c r="B13" s="17"/>
      <c r="C13" s="7"/>
      <c r="D13" s="7"/>
      <c r="E13" s="8"/>
      <c r="F13" s="15"/>
      <c r="G13" s="18"/>
      <c r="H13" s="88"/>
    </row>
    <row r="14" spans="1:15" ht="3.75" customHeight="1" x14ac:dyDescent="0.2">
      <c r="A14" s="1"/>
      <c r="B14" s="19"/>
      <c r="C14" s="15"/>
      <c r="D14" s="15"/>
      <c r="E14" s="2"/>
      <c r="F14" s="15"/>
      <c r="G14" s="18"/>
      <c r="H14" s="88"/>
    </row>
    <row r="15" spans="1:15" x14ac:dyDescent="0.2">
      <c r="A15" s="83" t="s">
        <v>94</v>
      </c>
      <c r="B15" s="83" t="s">
        <v>75</v>
      </c>
      <c r="C15" s="83" t="s">
        <v>95</v>
      </c>
      <c r="D15" s="90"/>
      <c r="E15" s="235" t="s">
        <v>96</v>
      </c>
      <c r="F15" s="91"/>
      <c r="G15" s="361" t="s">
        <v>97</v>
      </c>
      <c r="H15" s="362">
        <v>0</v>
      </c>
      <c r="I15" s="213" t="s">
        <v>2920</v>
      </c>
      <c r="J15" s="342" t="s">
        <v>6026</v>
      </c>
    </row>
    <row r="16" spans="1:15" x14ac:dyDescent="0.2">
      <c r="A16" s="24" t="s">
        <v>938</v>
      </c>
      <c r="B16" s="25"/>
      <c r="C16" s="24"/>
      <c r="D16" s="26"/>
      <c r="E16" s="27"/>
      <c r="F16" s="15"/>
      <c r="G16" s="29"/>
      <c r="H16" s="28"/>
      <c r="J16" s="50"/>
    </row>
    <row r="17" spans="1:10" x14ac:dyDescent="0.2">
      <c r="A17" s="44" t="s">
        <v>857</v>
      </c>
      <c r="B17" s="22" t="s">
        <v>120</v>
      </c>
      <c r="C17" s="44" t="s">
        <v>5996</v>
      </c>
      <c r="D17" s="50">
        <v>2339</v>
      </c>
      <c r="E17" s="50">
        <f>((100-$H$15)/100)*D17</f>
        <v>2339</v>
      </c>
      <c r="F17" s="15"/>
      <c r="G17" s="29"/>
      <c r="H17" s="55"/>
      <c r="I17" s="111" t="s">
        <v>2897</v>
      </c>
      <c r="J17" s="50" t="s">
        <v>5035</v>
      </c>
    </row>
    <row r="18" spans="1:10" x14ac:dyDescent="0.2">
      <c r="A18" s="44" t="s">
        <v>858</v>
      </c>
      <c r="B18" s="22" t="s">
        <v>120</v>
      </c>
      <c r="C18" s="44" t="s">
        <v>5997</v>
      </c>
      <c r="D18" s="50">
        <v>2456</v>
      </c>
      <c r="E18" s="50">
        <f t="shared" ref="E18:E39" si="0">((100-$H$15)/100)*D18</f>
        <v>2456</v>
      </c>
      <c r="F18" s="15"/>
      <c r="G18" s="29"/>
      <c r="H18" s="55"/>
      <c r="I18" s="111" t="s">
        <v>2898</v>
      </c>
      <c r="J18" s="50" t="s">
        <v>5036</v>
      </c>
    </row>
    <row r="19" spans="1:10" x14ac:dyDescent="0.2">
      <c r="A19" s="44" t="s">
        <v>859</v>
      </c>
      <c r="B19" s="22" t="s">
        <v>120</v>
      </c>
      <c r="C19" s="44" t="s">
        <v>5998</v>
      </c>
      <c r="D19" s="50">
        <v>3067</v>
      </c>
      <c r="E19" s="50">
        <f t="shared" si="0"/>
        <v>3067</v>
      </c>
      <c r="F19" s="15"/>
      <c r="G19" s="29"/>
      <c r="H19" s="55"/>
      <c r="I19" s="111" t="s">
        <v>2899</v>
      </c>
      <c r="J19" s="50" t="s">
        <v>5037</v>
      </c>
    </row>
    <row r="20" spans="1:10" x14ac:dyDescent="0.2">
      <c r="A20" s="44" t="s">
        <v>860</v>
      </c>
      <c r="B20" s="22" t="s">
        <v>120</v>
      </c>
      <c r="C20" s="44" t="s">
        <v>5999</v>
      </c>
      <c r="D20" s="50">
        <v>1634</v>
      </c>
      <c r="E20" s="50">
        <f t="shared" si="0"/>
        <v>1634</v>
      </c>
      <c r="F20" s="15"/>
      <c r="G20" s="29"/>
      <c r="H20" s="55"/>
      <c r="I20" s="111" t="s">
        <v>2900</v>
      </c>
      <c r="J20" s="50" t="s">
        <v>5038</v>
      </c>
    </row>
    <row r="21" spans="1:10" x14ac:dyDescent="0.2">
      <c r="A21" s="44" t="s">
        <v>861</v>
      </c>
      <c r="B21" s="22" t="s">
        <v>120</v>
      </c>
      <c r="C21" s="44" t="s">
        <v>6000</v>
      </c>
      <c r="D21" s="50">
        <v>1869</v>
      </c>
      <c r="E21" s="50">
        <f t="shared" si="0"/>
        <v>1869</v>
      </c>
      <c r="F21" s="15"/>
      <c r="G21" s="29"/>
      <c r="H21" s="55"/>
      <c r="I21" s="111" t="s">
        <v>2901</v>
      </c>
      <c r="J21" s="50" t="s">
        <v>5039</v>
      </c>
    </row>
    <row r="22" spans="1:10" x14ac:dyDescent="0.2">
      <c r="A22" s="44" t="s">
        <v>862</v>
      </c>
      <c r="B22" s="22" t="s">
        <v>120</v>
      </c>
      <c r="C22" s="44" t="s">
        <v>6001</v>
      </c>
      <c r="D22" s="50">
        <v>7169</v>
      </c>
      <c r="E22" s="50">
        <f t="shared" si="0"/>
        <v>7169</v>
      </c>
      <c r="F22" s="15"/>
      <c r="G22" s="29"/>
      <c r="H22" s="55"/>
      <c r="I22" s="111" t="s">
        <v>2902</v>
      </c>
      <c r="J22" s="50" t="s">
        <v>5040</v>
      </c>
    </row>
    <row r="23" spans="1:10" x14ac:dyDescent="0.2">
      <c r="A23" s="44" t="s">
        <v>939</v>
      </c>
      <c r="B23" s="22" t="s">
        <v>120</v>
      </c>
      <c r="C23" s="56" t="s">
        <v>6002</v>
      </c>
      <c r="D23" s="50">
        <v>7228</v>
      </c>
      <c r="E23" s="50">
        <f t="shared" si="0"/>
        <v>7228</v>
      </c>
      <c r="F23" s="15"/>
      <c r="G23" s="29"/>
      <c r="H23" s="55"/>
      <c r="I23" s="111" t="s">
        <v>2903</v>
      </c>
      <c r="J23" s="50" t="s">
        <v>5041</v>
      </c>
    </row>
    <row r="24" spans="1:10" x14ac:dyDescent="0.2">
      <c r="A24" s="44" t="s">
        <v>863</v>
      </c>
      <c r="B24" s="22" t="s">
        <v>120</v>
      </c>
      <c r="C24" s="44" t="s">
        <v>6003</v>
      </c>
      <c r="D24" s="50">
        <v>1977</v>
      </c>
      <c r="E24" s="50">
        <f t="shared" si="0"/>
        <v>1977</v>
      </c>
      <c r="F24" s="15"/>
      <c r="G24" s="29"/>
      <c r="H24" s="55"/>
      <c r="I24" s="111" t="s">
        <v>2904</v>
      </c>
      <c r="J24" s="50" t="s">
        <v>5042</v>
      </c>
    </row>
    <row r="25" spans="1:10" x14ac:dyDescent="0.2">
      <c r="A25" s="44" t="s">
        <v>864</v>
      </c>
      <c r="B25" s="22" t="s">
        <v>120</v>
      </c>
      <c r="C25" s="44" t="s">
        <v>6004</v>
      </c>
      <c r="D25" s="50">
        <v>2293</v>
      </c>
      <c r="E25" s="50">
        <f t="shared" si="0"/>
        <v>2293</v>
      </c>
      <c r="F25" s="15"/>
      <c r="G25" s="29"/>
      <c r="H25" s="55"/>
      <c r="I25" s="111" t="s">
        <v>2905</v>
      </c>
      <c r="J25" s="50" t="s">
        <v>5043</v>
      </c>
    </row>
    <row r="26" spans="1:10" x14ac:dyDescent="0.2">
      <c r="A26" s="44" t="s">
        <v>865</v>
      </c>
      <c r="B26" s="22" t="s">
        <v>120</v>
      </c>
      <c r="C26" s="44" t="s">
        <v>6005</v>
      </c>
      <c r="D26" s="50">
        <v>3749</v>
      </c>
      <c r="E26" s="50">
        <f t="shared" si="0"/>
        <v>3749</v>
      </c>
      <c r="F26" s="15"/>
      <c r="G26" s="29"/>
      <c r="H26" s="55"/>
      <c r="I26" s="111" t="s">
        <v>2906</v>
      </c>
      <c r="J26" s="50" t="s">
        <v>5044</v>
      </c>
    </row>
    <row r="27" spans="1:10" x14ac:dyDescent="0.2">
      <c r="A27" s="44" t="s">
        <v>866</v>
      </c>
      <c r="B27" s="22" t="s">
        <v>120</v>
      </c>
      <c r="C27" s="44" t="s">
        <v>6006</v>
      </c>
      <c r="D27" s="50">
        <v>1516</v>
      </c>
      <c r="E27" s="50">
        <f t="shared" si="0"/>
        <v>1516</v>
      </c>
      <c r="F27" s="15"/>
      <c r="G27" s="29"/>
      <c r="H27" s="55"/>
      <c r="I27" s="111" t="s">
        <v>2907</v>
      </c>
      <c r="J27" s="50" t="s">
        <v>5045</v>
      </c>
    </row>
    <row r="28" spans="1:10" x14ac:dyDescent="0.2">
      <c r="A28" s="44" t="s">
        <v>867</v>
      </c>
      <c r="B28" s="22" t="s">
        <v>120</v>
      </c>
      <c r="C28" s="44" t="s">
        <v>6007</v>
      </c>
      <c r="D28" s="50">
        <v>2104</v>
      </c>
      <c r="E28" s="50">
        <f t="shared" si="0"/>
        <v>2104</v>
      </c>
      <c r="F28" s="15"/>
      <c r="G28" s="29"/>
      <c r="H28" s="55"/>
      <c r="I28" s="111" t="s">
        <v>2908</v>
      </c>
      <c r="J28" s="50" t="s">
        <v>5046</v>
      </c>
    </row>
    <row r="29" spans="1:10" x14ac:dyDescent="0.2">
      <c r="A29" s="44" t="s">
        <v>868</v>
      </c>
      <c r="B29" s="22" t="s">
        <v>120</v>
      </c>
      <c r="C29" s="44" t="s">
        <v>6008</v>
      </c>
      <c r="D29" s="50">
        <v>2221</v>
      </c>
      <c r="E29" s="50">
        <f t="shared" si="0"/>
        <v>2221</v>
      </c>
      <c r="F29" s="15"/>
      <c r="G29" s="29"/>
      <c r="H29" s="55"/>
      <c r="I29" s="111" t="s">
        <v>2909</v>
      </c>
      <c r="J29" s="50" t="s">
        <v>5047</v>
      </c>
    </row>
    <row r="30" spans="1:10" x14ac:dyDescent="0.2">
      <c r="A30" s="44" t="s">
        <v>1703</v>
      </c>
      <c r="B30" s="22" t="s">
        <v>120</v>
      </c>
      <c r="C30" s="44" t="s">
        <v>6009</v>
      </c>
      <c r="D30" s="118">
        <v>480</v>
      </c>
      <c r="E30" s="50">
        <f t="shared" si="0"/>
        <v>480</v>
      </c>
      <c r="F30" s="15"/>
      <c r="G30" s="247" t="s">
        <v>4549</v>
      </c>
      <c r="H30" s="55"/>
      <c r="I30" s="111" t="s">
        <v>2910</v>
      </c>
      <c r="J30" s="50" t="s">
        <v>5048</v>
      </c>
    </row>
    <row r="31" spans="1:10" x14ac:dyDescent="0.2">
      <c r="A31" s="44" t="s">
        <v>869</v>
      </c>
      <c r="B31" s="22" t="s">
        <v>120</v>
      </c>
      <c r="C31" s="44" t="s">
        <v>6010</v>
      </c>
      <c r="D31" s="50">
        <v>1516</v>
      </c>
      <c r="E31" s="50">
        <f t="shared" si="0"/>
        <v>1516</v>
      </c>
      <c r="F31" s="15"/>
      <c r="G31" s="29"/>
      <c r="H31" s="55"/>
      <c r="I31" s="111" t="s">
        <v>2911</v>
      </c>
      <c r="J31" s="50" t="s">
        <v>5049</v>
      </c>
    </row>
    <row r="32" spans="1:10" x14ac:dyDescent="0.2">
      <c r="A32" s="44" t="s">
        <v>870</v>
      </c>
      <c r="B32" s="22" t="s">
        <v>120</v>
      </c>
      <c r="C32" s="44" t="s">
        <v>6011</v>
      </c>
      <c r="D32" s="50">
        <v>426</v>
      </c>
      <c r="E32" s="50">
        <f t="shared" si="0"/>
        <v>426</v>
      </c>
      <c r="F32" s="15"/>
      <c r="G32" s="29"/>
      <c r="H32" s="55"/>
      <c r="I32" s="111" t="s">
        <v>2912</v>
      </c>
      <c r="J32" s="50" t="s">
        <v>5050</v>
      </c>
    </row>
    <row r="33" spans="1:18" x14ac:dyDescent="0.2">
      <c r="A33" s="44" t="s">
        <v>871</v>
      </c>
      <c r="B33" s="22" t="s">
        <v>120</v>
      </c>
      <c r="C33" s="44" t="s">
        <v>876</v>
      </c>
      <c r="D33" s="50">
        <v>2070</v>
      </c>
      <c r="E33" s="50">
        <f t="shared" si="0"/>
        <v>2070</v>
      </c>
      <c r="F33" s="15"/>
      <c r="G33" s="29"/>
      <c r="H33" s="55"/>
      <c r="I33" s="111" t="s">
        <v>2913</v>
      </c>
      <c r="J33" s="50" t="s">
        <v>5051</v>
      </c>
    </row>
    <row r="34" spans="1:18" x14ac:dyDescent="0.2">
      <c r="A34" s="44" t="s">
        <v>872</v>
      </c>
      <c r="B34" s="22" t="s">
        <v>120</v>
      </c>
      <c r="C34" s="44" t="s">
        <v>6012</v>
      </c>
      <c r="D34" s="50">
        <v>582</v>
      </c>
      <c r="E34" s="50">
        <f t="shared" si="0"/>
        <v>582</v>
      </c>
      <c r="F34" s="15"/>
      <c r="G34" s="29"/>
      <c r="H34" s="55"/>
      <c r="I34" s="111" t="s">
        <v>2914</v>
      </c>
      <c r="J34" s="50" t="s">
        <v>5052</v>
      </c>
    </row>
    <row r="35" spans="1:18" x14ac:dyDescent="0.2">
      <c r="A35" s="244" t="s">
        <v>873</v>
      </c>
      <c r="B35" s="243" t="s">
        <v>120</v>
      </c>
      <c r="C35" s="244" t="s">
        <v>6017</v>
      </c>
      <c r="D35" s="50">
        <v>0</v>
      </c>
      <c r="E35" s="50">
        <f t="shared" si="0"/>
        <v>0</v>
      </c>
      <c r="F35" s="15"/>
      <c r="G35" s="126" t="s">
        <v>4548</v>
      </c>
      <c r="H35" s="55"/>
      <c r="I35" s="111" t="s">
        <v>2915</v>
      </c>
      <c r="J35" s="50" t="s">
        <v>5053</v>
      </c>
    </row>
    <row r="36" spans="1:18" x14ac:dyDescent="0.2">
      <c r="A36" s="44" t="s">
        <v>874</v>
      </c>
      <c r="B36" s="22" t="s">
        <v>120</v>
      </c>
      <c r="C36" s="44" t="s">
        <v>6013</v>
      </c>
      <c r="D36" s="50">
        <v>154</v>
      </c>
      <c r="E36" s="50">
        <f t="shared" si="0"/>
        <v>154</v>
      </c>
      <c r="F36" s="15"/>
      <c r="G36" s="29"/>
      <c r="H36" s="55"/>
      <c r="I36" s="111" t="s">
        <v>2916</v>
      </c>
      <c r="J36" s="50" t="s">
        <v>5054</v>
      </c>
    </row>
    <row r="37" spans="1:18" x14ac:dyDescent="0.2">
      <c r="A37" s="44" t="s">
        <v>875</v>
      </c>
      <c r="B37" s="22" t="s">
        <v>120</v>
      </c>
      <c r="C37" s="44" t="s">
        <v>6014</v>
      </c>
      <c r="D37" s="50">
        <v>634</v>
      </c>
      <c r="E37" s="50">
        <f t="shared" si="0"/>
        <v>634</v>
      </c>
      <c r="F37" s="15"/>
      <c r="G37" s="29"/>
      <c r="H37" s="55"/>
      <c r="I37" s="111" t="s">
        <v>2917</v>
      </c>
      <c r="J37" s="50" t="s">
        <v>5055</v>
      </c>
    </row>
    <row r="38" spans="1:18" x14ac:dyDescent="0.2">
      <c r="A38" s="44" t="s">
        <v>1481</v>
      </c>
      <c r="B38" s="22" t="s">
        <v>120</v>
      </c>
      <c r="C38" s="44" t="s">
        <v>6015</v>
      </c>
      <c r="D38" s="50">
        <v>2339</v>
      </c>
      <c r="E38" s="50">
        <f t="shared" si="0"/>
        <v>2339</v>
      </c>
      <c r="G38" s="74"/>
      <c r="H38" s="55"/>
      <c r="I38" s="111" t="s">
        <v>2918</v>
      </c>
      <c r="J38" s="50" t="s">
        <v>5057</v>
      </c>
    </row>
    <row r="39" spans="1:18" x14ac:dyDescent="0.2">
      <c r="A39" s="44" t="s">
        <v>1482</v>
      </c>
      <c r="B39" s="22" t="s">
        <v>120</v>
      </c>
      <c r="C39" s="44" t="s">
        <v>6016</v>
      </c>
      <c r="D39" s="50">
        <v>2339</v>
      </c>
      <c r="E39" s="50">
        <f t="shared" si="0"/>
        <v>2339</v>
      </c>
      <c r="G39" s="74"/>
      <c r="H39" s="55"/>
      <c r="I39" s="111" t="s">
        <v>2919</v>
      </c>
      <c r="J39" s="50" t="s">
        <v>5056</v>
      </c>
    </row>
    <row r="40" spans="1:18" x14ac:dyDescent="0.2">
      <c r="A40" s="45"/>
      <c r="B40" s="45"/>
      <c r="C40" s="45"/>
      <c r="E40" s="45"/>
    </row>
    <row r="41" spans="1:18" x14ac:dyDescent="0.2">
      <c r="A41" s="45"/>
      <c r="B41" s="45"/>
      <c r="C41" s="45"/>
      <c r="E41" s="45"/>
    </row>
    <row r="42" spans="1:18" x14ac:dyDescent="0.2">
      <c r="G42" s="47"/>
      <c r="I42" s="4"/>
      <c r="J42" s="59"/>
      <c r="P42" s="4"/>
      <c r="Q42" s="4"/>
      <c r="R42" s="4"/>
    </row>
    <row r="43" spans="1:18" s="51" customFormat="1" ht="12" x14ac:dyDescent="0.2">
      <c r="A43" s="193"/>
      <c r="B43" s="193"/>
      <c r="C43" s="196"/>
      <c r="D43" s="191"/>
      <c r="E43" s="197"/>
      <c r="J43" s="237"/>
      <c r="K43" s="264"/>
      <c r="L43" s="237"/>
      <c r="M43" s="237"/>
      <c r="N43" s="237"/>
      <c r="O43" s="237"/>
    </row>
    <row r="44" spans="1:18" s="51" customFormat="1" ht="12" x14ac:dyDescent="0.2">
      <c r="C44" s="52"/>
      <c r="D44" s="198"/>
      <c r="E44" s="131"/>
      <c r="J44" s="237"/>
      <c r="K44" s="264"/>
      <c r="L44" s="237"/>
      <c r="M44" s="237"/>
      <c r="N44" s="237"/>
      <c r="O44" s="237"/>
    </row>
    <row r="45" spans="1:18" s="51" customFormat="1" ht="12" x14ac:dyDescent="0.2">
      <c r="C45" s="52"/>
      <c r="D45" s="198"/>
      <c r="E45" s="131"/>
      <c r="J45" s="237"/>
      <c r="K45" s="264"/>
      <c r="L45" s="237"/>
      <c r="M45" s="237"/>
      <c r="N45" s="237"/>
      <c r="O45" s="237"/>
    </row>
    <row r="46" spans="1:18" s="51" customFormat="1" ht="12" x14ac:dyDescent="0.2">
      <c r="C46" s="52"/>
      <c r="D46" s="198"/>
      <c r="E46" s="131"/>
      <c r="J46" s="237"/>
      <c r="K46" s="264"/>
      <c r="L46" s="237"/>
      <c r="M46" s="237"/>
      <c r="N46" s="237"/>
      <c r="O46" s="237"/>
    </row>
    <row r="47" spans="1:18" s="51" customFormat="1" ht="12" x14ac:dyDescent="0.2">
      <c r="C47" s="52"/>
      <c r="D47" s="198"/>
      <c r="E47" s="131"/>
      <c r="J47" s="237"/>
      <c r="K47" s="264"/>
      <c r="L47" s="237"/>
      <c r="M47" s="237"/>
      <c r="N47" s="237"/>
      <c r="O47" s="237"/>
    </row>
    <row r="48" spans="1:18" s="51" customFormat="1" ht="12" x14ac:dyDescent="0.2">
      <c r="C48" s="52"/>
      <c r="D48" s="198"/>
      <c r="E48" s="131"/>
      <c r="J48" s="237"/>
      <c r="K48" s="264"/>
      <c r="L48" s="237"/>
      <c r="M48" s="237"/>
      <c r="N48" s="237"/>
      <c r="O48" s="237"/>
    </row>
    <row r="49" spans="1:15" s="51" customFormat="1" ht="12" x14ac:dyDescent="0.2">
      <c r="C49" s="52"/>
      <c r="D49" s="198"/>
      <c r="E49" s="131"/>
      <c r="J49" s="237"/>
      <c r="K49" s="264"/>
      <c r="L49" s="237"/>
      <c r="M49" s="237"/>
      <c r="N49" s="237"/>
      <c r="O49" s="237"/>
    </row>
    <row r="50" spans="1:15" s="51" customFormat="1" ht="12" x14ac:dyDescent="0.2">
      <c r="C50" s="52"/>
      <c r="D50" s="198"/>
      <c r="E50" s="131"/>
      <c r="J50" s="237"/>
      <c r="K50" s="264"/>
      <c r="L50" s="237"/>
      <c r="M50" s="237"/>
      <c r="N50" s="237"/>
      <c r="O50" s="237"/>
    </row>
    <row r="51" spans="1:15" s="51" customFormat="1" ht="12" x14ac:dyDescent="0.2">
      <c r="C51" s="52"/>
      <c r="D51" s="198"/>
      <c r="E51" s="131"/>
      <c r="J51" s="237"/>
      <c r="K51" s="264"/>
      <c r="L51" s="237"/>
      <c r="M51" s="237"/>
      <c r="N51" s="237"/>
      <c r="O51" s="237"/>
    </row>
    <row r="52" spans="1:15" s="51" customFormat="1" ht="12" x14ac:dyDescent="0.2">
      <c r="C52" s="52"/>
      <c r="D52" s="198"/>
      <c r="E52" s="131"/>
      <c r="J52" s="237"/>
      <c r="K52" s="264"/>
      <c r="L52" s="237"/>
      <c r="M52" s="237"/>
      <c r="N52" s="237"/>
      <c r="O52" s="237"/>
    </row>
    <row r="53" spans="1:15" s="51" customFormat="1" ht="12" x14ac:dyDescent="0.2">
      <c r="C53" s="52"/>
      <c r="D53" s="198"/>
      <c r="E53" s="131"/>
      <c r="J53" s="237"/>
      <c r="K53" s="264"/>
      <c r="L53" s="237"/>
      <c r="M53" s="237"/>
      <c r="N53" s="237"/>
      <c r="O53" s="237"/>
    </row>
    <row r="54" spans="1:15" s="51" customFormat="1" ht="12" x14ac:dyDescent="0.2">
      <c r="C54" s="52"/>
      <c r="D54" s="198"/>
      <c r="E54" s="131"/>
      <c r="J54" s="237"/>
      <c r="K54" s="264"/>
      <c r="L54" s="237"/>
      <c r="M54" s="237"/>
      <c r="N54" s="237"/>
      <c r="O54" s="237"/>
    </row>
    <row r="55" spans="1:15" s="51" customFormat="1" ht="12" x14ac:dyDescent="0.2">
      <c r="C55" s="52"/>
      <c r="D55" s="198"/>
      <c r="E55" s="131"/>
      <c r="J55" s="237"/>
      <c r="K55" s="264"/>
      <c r="L55" s="237"/>
      <c r="M55" s="237"/>
      <c r="N55" s="237"/>
      <c r="O55" s="237"/>
    </row>
    <row r="56" spans="1:15" s="51" customFormat="1" ht="11.25" x14ac:dyDescent="0.2">
      <c r="A56" s="218"/>
      <c r="B56" s="218"/>
      <c r="C56" s="218"/>
      <c r="D56" s="218"/>
      <c r="E56" s="218"/>
      <c r="F56" s="218"/>
      <c r="G56" s="218"/>
      <c r="H56" s="218"/>
      <c r="I56" s="218"/>
      <c r="J56" s="265"/>
      <c r="K56" s="264"/>
      <c r="L56" s="237"/>
      <c r="M56" s="237"/>
      <c r="N56" s="237"/>
      <c r="O56" s="237"/>
    </row>
    <row r="57" spans="1:15" s="51" customFormat="1" ht="11.25" customHeight="1" x14ac:dyDescent="0.2">
      <c r="A57" s="227" t="s">
        <v>4271</v>
      </c>
      <c r="B57" s="227"/>
      <c r="C57" s="223"/>
      <c r="D57" s="223"/>
      <c r="E57" s="223"/>
      <c r="F57" s="223"/>
      <c r="G57" s="223"/>
      <c r="H57" s="223"/>
      <c r="I57" s="223"/>
      <c r="J57" s="266"/>
      <c r="K57" s="264"/>
      <c r="L57" s="237"/>
      <c r="M57" s="237"/>
      <c r="N57" s="237"/>
      <c r="O57" s="237"/>
    </row>
    <row r="58" spans="1:15" s="51" customFormat="1" ht="11.25" x14ac:dyDescent="0.2">
      <c r="A58" s="226" t="s">
        <v>4270</v>
      </c>
      <c r="B58" s="226"/>
      <c r="C58" s="223"/>
      <c r="D58" s="223"/>
      <c r="E58" s="223"/>
      <c r="F58" s="223"/>
      <c r="G58" s="223"/>
      <c r="H58" s="223"/>
      <c r="I58" s="223"/>
      <c r="J58" s="267"/>
      <c r="K58" s="264"/>
      <c r="L58" s="237"/>
      <c r="M58" s="237"/>
      <c r="N58" s="237"/>
      <c r="O58" s="237"/>
    </row>
    <row r="59" spans="1:15" s="51" customFormat="1" ht="12.75" customHeight="1" x14ac:dyDescent="0.2">
      <c r="A59" s="226" t="s">
        <v>4272</v>
      </c>
      <c r="B59" s="226"/>
      <c r="C59" s="223"/>
      <c r="D59" s="223"/>
      <c r="E59" s="223"/>
      <c r="F59" s="223"/>
      <c r="G59" s="223"/>
      <c r="H59" s="223"/>
      <c r="I59" s="223"/>
      <c r="J59" s="266"/>
      <c r="K59" s="264"/>
      <c r="L59" s="237"/>
      <c r="M59" s="237"/>
      <c r="N59" s="237"/>
      <c r="O59" s="237"/>
    </row>
    <row r="60" spans="1:15" s="51" customFormat="1" ht="11.25" x14ac:dyDescent="0.2">
      <c r="A60" s="343" t="s">
        <v>4273</v>
      </c>
      <c r="B60" s="343"/>
      <c r="C60" s="223"/>
      <c r="D60" s="223"/>
      <c r="E60" s="223"/>
      <c r="F60" s="223"/>
      <c r="G60" s="223"/>
      <c r="H60" s="223"/>
      <c r="I60" s="223"/>
      <c r="J60" s="266"/>
      <c r="K60" s="264"/>
      <c r="L60" s="237"/>
      <c r="M60" s="237"/>
      <c r="N60" s="237"/>
      <c r="O60" s="237"/>
    </row>
    <row r="61" spans="1:15" s="51" customFormat="1" ht="11.25" x14ac:dyDescent="0.2">
      <c r="A61" s="228"/>
      <c r="B61" s="229"/>
      <c r="C61" s="223"/>
      <c r="D61" s="223"/>
      <c r="E61" s="223"/>
      <c r="F61" s="223"/>
      <c r="G61" s="223"/>
      <c r="H61" s="223"/>
      <c r="I61" s="223"/>
      <c r="J61" s="266"/>
      <c r="K61" s="264"/>
      <c r="L61" s="237"/>
      <c r="M61" s="237"/>
      <c r="N61" s="237"/>
      <c r="O61" s="237"/>
    </row>
    <row r="62" spans="1:15" s="51" customFormat="1" ht="11.25" x14ac:dyDescent="0.2">
      <c r="A62" s="344"/>
      <c r="B62" s="344"/>
      <c r="C62" s="223"/>
      <c r="D62" s="223"/>
      <c r="E62" s="223"/>
      <c r="F62" s="223"/>
      <c r="G62" s="223"/>
      <c r="H62" s="223"/>
      <c r="I62" s="223"/>
      <c r="J62" s="266"/>
      <c r="K62" s="264"/>
      <c r="L62" s="237"/>
      <c r="M62" s="237"/>
      <c r="N62" s="237"/>
      <c r="O62" s="237"/>
    </row>
    <row r="63" spans="1:15" s="51" customFormat="1" x14ac:dyDescent="0.2">
      <c r="A63" s="230" t="s">
        <v>4268</v>
      </c>
      <c r="B63" s="223"/>
      <c r="C63" s="223"/>
      <c r="D63" s="223"/>
      <c r="E63" s="223"/>
      <c r="F63" s="223"/>
      <c r="G63" s="223"/>
      <c r="H63" s="223"/>
      <c r="I63" s="223"/>
      <c r="J63" s="266"/>
      <c r="K63" s="264"/>
      <c r="L63" s="237"/>
      <c r="M63" s="237"/>
      <c r="N63" s="237"/>
      <c r="O63" s="237"/>
    </row>
    <row r="64" spans="1:15" s="51" customFormat="1" x14ac:dyDescent="0.2">
      <c r="A64" s="231" t="s">
        <v>1705</v>
      </c>
      <c r="B64" s="223"/>
      <c r="C64" s="223"/>
      <c r="D64" s="223"/>
      <c r="E64" s="223"/>
      <c r="F64" s="223"/>
      <c r="G64" s="223"/>
      <c r="H64" s="223"/>
      <c r="I64" s="223"/>
      <c r="J64" s="266"/>
      <c r="K64" s="264"/>
      <c r="L64" s="237"/>
      <c r="M64" s="237"/>
      <c r="N64" s="237"/>
      <c r="O64" s="237"/>
    </row>
    <row r="65" spans="1:15" s="51" customFormat="1" ht="12" customHeight="1" x14ac:dyDescent="0.2">
      <c r="A65" s="223"/>
      <c r="B65" s="223"/>
      <c r="C65" s="223"/>
      <c r="D65" s="223"/>
      <c r="E65" s="223"/>
      <c r="F65" s="223"/>
      <c r="G65" s="223"/>
      <c r="H65" s="223"/>
      <c r="I65" s="223"/>
      <c r="J65" s="266"/>
      <c r="K65" s="264"/>
      <c r="L65" s="237"/>
      <c r="M65" s="237"/>
      <c r="N65" s="237"/>
      <c r="O65" s="237"/>
    </row>
    <row r="66" spans="1:15" s="51" customFormat="1" ht="12" customHeight="1" x14ac:dyDescent="0.2">
      <c r="A66" s="223"/>
      <c r="B66" s="223"/>
      <c r="C66" s="223"/>
      <c r="D66" s="223"/>
      <c r="E66" s="223"/>
      <c r="F66" s="223"/>
      <c r="G66" s="223"/>
      <c r="H66" s="223"/>
      <c r="I66" s="223"/>
      <c r="J66" s="266"/>
      <c r="K66" s="264"/>
      <c r="L66" s="237"/>
      <c r="M66" s="237"/>
      <c r="N66" s="237"/>
      <c r="O66" s="237"/>
    </row>
    <row r="67" spans="1:15" s="51" customFormat="1" ht="12" customHeight="1" x14ac:dyDescent="0.2">
      <c r="A67" s="223"/>
      <c r="B67" s="223"/>
      <c r="C67" s="223"/>
      <c r="D67" s="223"/>
      <c r="E67" s="223"/>
      <c r="F67" s="223"/>
      <c r="G67" s="223"/>
      <c r="H67" s="223"/>
      <c r="I67" s="223"/>
      <c r="J67" s="266"/>
      <c r="K67" s="264"/>
      <c r="L67" s="237"/>
      <c r="M67" s="237"/>
      <c r="N67" s="237"/>
      <c r="O67" s="237"/>
    </row>
    <row r="68" spans="1:15" s="51" customFormat="1" ht="12" x14ac:dyDescent="0.2">
      <c r="A68" s="218"/>
      <c r="B68" s="218"/>
      <c r="C68" s="220"/>
      <c r="D68" s="221"/>
      <c r="E68" s="222"/>
      <c r="F68" s="218"/>
      <c r="G68" s="218"/>
      <c r="H68" s="218"/>
      <c r="I68" s="218"/>
      <c r="J68" s="265"/>
      <c r="K68" s="264"/>
      <c r="L68" s="237"/>
      <c r="M68" s="237"/>
      <c r="N68" s="237"/>
      <c r="O68" s="237"/>
    </row>
    <row r="69" spans="1:15" x14ac:dyDescent="0.2">
      <c r="A69" s="45"/>
      <c r="B69" s="45"/>
      <c r="C69" s="45"/>
      <c r="E69" s="45"/>
      <c r="G69"/>
      <c r="H69"/>
    </row>
    <row r="70" spans="1:15" x14ac:dyDescent="0.2">
      <c r="A70" s="45"/>
      <c r="B70" s="45"/>
      <c r="C70" s="45"/>
      <c r="E70" s="45"/>
      <c r="G70"/>
      <c r="H70"/>
    </row>
    <row r="71" spans="1:15" x14ac:dyDescent="0.2">
      <c r="A71" s="45"/>
      <c r="B71" s="45"/>
      <c r="C71" s="45"/>
      <c r="E71" s="45"/>
      <c r="G71"/>
      <c r="H71"/>
    </row>
    <row r="72" spans="1:15" x14ac:dyDescent="0.2">
      <c r="A72" s="45"/>
      <c r="B72" s="45"/>
      <c r="C72" s="45"/>
      <c r="E72" s="45"/>
      <c r="G72"/>
      <c r="H72"/>
    </row>
    <row r="73" spans="1:15" x14ac:dyDescent="0.2">
      <c r="A73" s="45"/>
      <c r="B73" s="45"/>
      <c r="C73" s="45"/>
      <c r="E73" s="45"/>
      <c r="G73"/>
      <c r="H73"/>
    </row>
    <row r="74" spans="1:15" x14ac:dyDescent="0.2">
      <c r="A74" s="45"/>
      <c r="B74" s="45"/>
      <c r="C74" s="45"/>
      <c r="E74" s="45"/>
      <c r="G74"/>
      <c r="H74"/>
    </row>
    <row r="75" spans="1:15" x14ac:dyDescent="0.2">
      <c r="A75" s="45"/>
      <c r="B75" s="45"/>
      <c r="C75" s="45"/>
      <c r="E75" s="45"/>
      <c r="G75"/>
      <c r="H75"/>
    </row>
    <row r="76" spans="1:15" x14ac:dyDescent="0.2">
      <c r="A76" s="45"/>
      <c r="B76" s="45"/>
      <c r="C76" s="45"/>
      <c r="E76" s="45"/>
      <c r="G76"/>
      <c r="H76"/>
    </row>
    <row r="77" spans="1:15" x14ac:dyDescent="0.2">
      <c r="A77" s="45"/>
      <c r="B77" s="45"/>
      <c r="C77" s="45"/>
      <c r="E77" s="45"/>
      <c r="G77"/>
      <c r="H77"/>
    </row>
    <row r="78" spans="1:15" x14ac:dyDescent="0.2">
      <c r="A78" s="45"/>
      <c r="B78" s="45"/>
      <c r="C78" s="45"/>
      <c r="E78" s="45"/>
      <c r="G78"/>
      <c r="H78"/>
    </row>
    <row r="79" spans="1:15" x14ac:dyDescent="0.2">
      <c r="A79" s="45"/>
      <c r="B79" s="45"/>
      <c r="C79" s="45"/>
      <c r="E79" s="45"/>
      <c r="G79"/>
      <c r="H79"/>
    </row>
    <row r="80" spans="1:15" x14ac:dyDescent="0.2">
      <c r="A80" s="45"/>
      <c r="B80" s="45"/>
      <c r="C80" s="45"/>
      <c r="E80" s="45"/>
      <c r="G80"/>
      <c r="H80"/>
    </row>
    <row r="81" spans="1:8" x14ac:dyDescent="0.2">
      <c r="A81" s="45"/>
      <c r="B81" s="45"/>
      <c r="C81" s="45"/>
      <c r="E81" s="45"/>
      <c r="G81"/>
      <c r="H81"/>
    </row>
    <row r="82" spans="1:8" x14ac:dyDescent="0.2">
      <c r="A82" s="45"/>
      <c r="B82" s="45"/>
      <c r="C82" s="45"/>
      <c r="E82" s="45"/>
      <c r="G82"/>
      <c r="H82"/>
    </row>
    <row r="83" spans="1:8" x14ac:dyDescent="0.2">
      <c r="A83" s="45"/>
      <c r="B83" s="45"/>
      <c r="C83" s="45"/>
      <c r="E83" s="45"/>
      <c r="G83"/>
      <c r="H83"/>
    </row>
    <row r="84" spans="1:8" x14ac:dyDescent="0.2">
      <c r="A84" s="45"/>
      <c r="B84" s="45"/>
      <c r="C84" s="45"/>
      <c r="E84" s="45"/>
      <c r="G84"/>
      <c r="H84"/>
    </row>
    <row r="85" spans="1:8" x14ac:dyDescent="0.2">
      <c r="A85" s="45"/>
      <c r="B85" s="45"/>
      <c r="C85" s="45"/>
      <c r="E85" s="45"/>
      <c r="G85"/>
      <c r="H85"/>
    </row>
    <row r="86" spans="1:8" x14ac:dyDescent="0.2">
      <c r="A86" s="45"/>
      <c r="B86" s="45"/>
      <c r="C86" s="45"/>
      <c r="E86" s="45"/>
      <c r="G86"/>
      <c r="H86"/>
    </row>
    <row r="87" spans="1:8" x14ac:dyDescent="0.2">
      <c r="A87" s="45"/>
      <c r="B87" s="45"/>
      <c r="C87" s="45"/>
      <c r="E87" s="45"/>
      <c r="G87"/>
      <c r="H87"/>
    </row>
    <row r="88" spans="1:8" x14ac:dyDescent="0.2">
      <c r="A88" s="45"/>
      <c r="B88" s="45"/>
      <c r="C88" s="45"/>
      <c r="E88" s="45"/>
      <c r="G88"/>
      <c r="H88"/>
    </row>
    <row r="89" spans="1:8" x14ac:dyDescent="0.2">
      <c r="A89" s="45"/>
      <c r="B89" s="45"/>
      <c r="C89" s="45"/>
      <c r="E89" s="45"/>
      <c r="G89"/>
      <c r="H89"/>
    </row>
    <row r="90" spans="1:8" x14ac:dyDescent="0.2">
      <c r="A90" s="45"/>
      <c r="B90" s="45"/>
      <c r="C90" s="45"/>
      <c r="E90" s="45"/>
      <c r="G90"/>
      <c r="H90"/>
    </row>
    <row r="91" spans="1:8" x14ac:dyDescent="0.2">
      <c r="A91" s="45"/>
      <c r="B91" s="45"/>
      <c r="C91" s="45"/>
      <c r="E91" s="45"/>
      <c r="G91"/>
      <c r="H91"/>
    </row>
    <row r="92" spans="1:8" x14ac:dyDescent="0.2">
      <c r="A92" s="45"/>
      <c r="B92" s="45"/>
      <c r="C92" s="45"/>
      <c r="E92" s="45"/>
      <c r="G92"/>
      <c r="H92"/>
    </row>
    <row r="93" spans="1:8" x14ac:dyDescent="0.2">
      <c r="A93" s="45"/>
      <c r="B93" s="45"/>
      <c r="C93" s="45"/>
      <c r="E93" s="45"/>
      <c r="G93"/>
      <c r="H93"/>
    </row>
    <row r="94" spans="1:8" x14ac:dyDescent="0.2">
      <c r="A94" s="45"/>
      <c r="B94" s="45"/>
      <c r="C94" s="45"/>
      <c r="E94" s="45"/>
      <c r="G94"/>
      <c r="H94"/>
    </row>
    <row r="95" spans="1:8" x14ac:dyDescent="0.2">
      <c r="G95"/>
      <c r="H95"/>
    </row>
    <row r="96" spans="1:8" x14ac:dyDescent="0.2">
      <c r="G96"/>
      <c r="H96"/>
    </row>
    <row r="97" spans="7:8" x14ac:dyDescent="0.2">
      <c r="G97"/>
      <c r="H97"/>
    </row>
    <row r="98" spans="7:8" x14ac:dyDescent="0.2">
      <c r="G98"/>
      <c r="H98"/>
    </row>
    <row r="99" spans="7:8" x14ac:dyDescent="0.2">
      <c r="G99"/>
      <c r="H99"/>
    </row>
    <row r="100" spans="7:8" x14ac:dyDescent="0.2">
      <c r="G100"/>
      <c r="H100"/>
    </row>
    <row r="101" spans="7:8" x14ac:dyDescent="0.2">
      <c r="G101"/>
      <c r="H101"/>
    </row>
    <row r="102" spans="7:8" x14ac:dyDescent="0.2">
      <c r="G102"/>
      <c r="H102"/>
    </row>
    <row r="103" spans="7:8" x14ac:dyDescent="0.2">
      <c r="G103"/>
      <c r="H103"/>
    </row>
    <row r="104" spans="7:8" x14ac:dyDescent="0.2">
      <c r="G104"/>
      <c r="H104"/>
    </row>
    <row r="105" spans="7:8" x14ac:dyDescent="0.2">
      <c r="G105"/>
      <c r="H105"/>
    </row>
    <row r="106" spans="7:8" x14ac:dyDescent="0.2">
      <c r="G106"/>
      <c r="H106"/>
    </row>
    <row r="107" spans="7:8" x14ac:dyDescent="0.2">
      <c r="G107"/>
      <c r="H107"/>
    </row>
  </sheetData>
  <autoFilter ref="A15:J15"/>
  <mergeCells count="4">
    <mergeCell ref="E10:H10"/>
    <mergeCell ref="A12:F12"/>
    <mergeCell ref="A60:B60"/>
    <mergeCell ref="A62:B62"/>
  </mergeCells>
  <hyperlinks>
    <hyperlink ref="A63" r:id="rId1" display="https://www.wavin.com/cs-cz/vseobecne-podminky"/>
    <hyperlink ref="A64" r:id="rId2"/>
  </hyperlinks>
  <pageMargins left="0.62992125984251968" right="0.15748031496062992" top="0.53" bottom="0.35433070866141736" header="0.15748031496062992" footer="0.15748031496062992"/>
  <pageSetup paperSize="9" scale="75" fitToHeight="0" orientation="portrait" r:id="rId3"/>
  <headerFooter>
    <oddFooter>Stránka &amp;P z &amp;N</oddFooter>
  </headerFooter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R277"/>
  <sheetViews>
    <sheetView view="pageBreakPreview" zoomScaleNormal="100" zoomScaleSheetLayoutView="100" workbookViewId="0">
      <pane ySplit="17" topLeftCell="A18" activePane="bottomLeft" state="frozen"/>
      <selection activeCell="C14" sqref="C14"/>
      <selection pane="bottomLeft" activeCell="H17" sqref="H17"/>
    </sheetView>
  </sheetViews>
  <sheetFormatPr defaultRowHeight="12.75" x14ac:dyDescent="0.2"/>
  <cols>
    <col min="1" max="1" width="9.7109375" customWidth="1"/>
    <col min="2" max="2" width="8.28515625" customWidth="1"/>
    <col min="3" max="3" width="50.28515625" customWidth="1"/>
    <col min="4" max="4" width="9.7109375" customWidth="1"/>
    <col min="5" max="5" width="14.5703125" customWidth="1"/>
    <col min="6" max="6" width="1.42578125" customWidth="1"/>
    <col min="7" max="7" width="11.42578125" style="47" customWidth="1"/>
    <col min="8" max="8" width="12.7109375" style="84" customWidth="1"/>
    <col min="9" max="9" width="14.7109375" bestFit="1" customWidth="1"/>
    <col min="10" max="10" width="34.5703125" bestFit="1" customWidth="1"/>
  </cols>
  <sheetData>
    <row r="1" spans="1:18" s="51" customFormat="1" ht="10.5" customHeight="1" x14ac:dyDescent="0.2">
      <c r="A1" s="120"/>
      <c r="B1" s="3"/>
      <c r="C1" s="127"/>
      <c r="D1" s="121"/>
      <c r="E1" s="121"/>
      <c r="F1" s="3"/>
      <c r="G1" s="121"/>
      <c r="H1" s="122"/>
    </row>
    <row r="2" spans="1:18" s="51" customFormat="1" ht="10.5" customHeight="1" x14ac:dyDescent="0.2">
      <c r="A2" s="120"/>
      <c r="B2" s="3"/>
      <c r="C2" s="127"/>
      <c r="D2" s="121"/>
      <c r="E2" s="121"/>
      <c r="F2" s="3"/>
      <c r="G2" s="121"/>
      <c r="H2" s="122"/>
    </row>
    <row r="3" spans="1:18" s="51" customFormat="1" ht="10.5" customHeight="1" x14ac:dyDescent="0.2">
      <c r="A3" s="120"/>
      <c r="B3" s="3"/>
      <c r="C3" s="127"/>
      <c r="D3" s="121"/>
      <c r="E3" s="121"/>
      <c r="F3" s="3"/>
      <c r="G3" s="121"/>
      <c r="H3" s="122"/>
    </row>
    <row r="4" spans="1:18" s="51" customFormat="1" ht="10.5" customHeight="1" x14ac:dyDescent="0.2">
      <c r="A4" s="120"/>
      <c r="B4" s="3"/>
      <c r="C4" s="127"/>
      <c r="D4" s="121"/>
      <c r="E4" s="121"/>
      <c r="F4" s="3"/>
      <c r="G4" s="121"/>
      <c r="H4" s="122"/>
    </row>
    <row r="5" spans="1:18" s="51" customFormat="1" ht="10.5" customHeight="1" x14ac:dyDescent="0.2">
      <c r="A5" s="120"/>
      <c r="B5" s="3"/>
      <c r="C5" s="127"/>
      <c r="D5" s="121"/>
      <c r="E5" s="121"/>
      <c r="F5" s="3"/>
      <c r="G5" s="121"/>
      <c r="H5" s="122"/>
    </row>
    <row r="6" spans="1:18" s="51" customFormat="1" ht="10.5" customHeight="1" x14ac:dyDescent="0.2">
      <c r="A6" s="120"/>
      <c r="B6" s="3"/>
      <c r="C6" s="127"/>
      <c r="D6" s="121"/>
      <c r="E6" s="121"/>
      <c r="F6" s="3"/>
      <c r="G6" s="121"/>
      <c r="H6" s="122"/>
    </row>
    <row r="7" spans="1:18" s="51" customFormat="1" ht="10.5" customHeight="1" x14ac:dyDescent="0.2">
      <c r="A7" s="120"/>
      <c r="B7" s="3"/>
      <c r="C7" s="127"/>
      <c r="D7" s="121"/>
      <c r="E7" s="121"/>
      <c r="F7" s="3"/>
      <c r="G7" s="121"/>
      <c r="H7" s="122"/>
    </row>
    <row r="8" spans="1:18" s="51" customFormat="1" ht="10.5" customHeight="1" x14ac:dyDescent="0.2">
      <c r="A8" s="120"/>
      <c r="B8" s="3"/>
      <c r="C8" s="127"/>
      <c r="D8" s="121"/>
      <c r="E8" s="121"/>
      <c r="F8" s="3"/>
      <c r="G8" s="121"/>
      <c r="H8" s="122"/>
    </row>
    <row r="9" spans="1:18" s="51" customFormat="1" ht="10.5" customHeight="1" x14ac:dyDescent="0.2">
      <c r="A9" s="119"/>
      <c r="B9" s="69"/>
      <c r="C9" s="52"/>
      <c r="D9" s="121"/>
      <c r="E9" s="121"/>
      <c r="F9" s="45"/>
      <c r="G9" s="121"/>
      <c r="H9" s="122"/>
    </row>
    <row r="10" spans="1:18" s="51" customFormat="1" ht="10.5" customHeight="1" x14ac:dyDescent="0.2">
      <c r="A10" s="119"/>
      <c r="B10" s="7"/>
      <c r="C10" s="7"/>
      <c r="D10" s="214"/>
      <c r="E10" s="214"/>
      <c r="F10" s="216"/>
      <c r="G10" s="214"/>
      <c r="H10" s="215"/>
    </row>
    <row r="11" spans="1:18" ht="12.75" customHeight="1" x14ac:dyDescent="0.2">
      <c r="A11" s="1"/>
      <c r="B11" s="1"/>
      <c r="C11" s="1"/>
      <c r="D11" s="1"/>
      <c r="E11" s="2"/>
      <c r="F11" s="6"/>
      <c r="G11" s="68" t="s">
        <v>119</v>
      </c>
    </row>
    <row r="12" spans="1:18" ht="12.75" customHeight="1" x14ac:dyDescent="0.2">
      <c r="A12" s="53"/>
      <c r="B12" s="17"/>
      <c r="C12" s="7"/>
      <c r="D12" s="7"/>
      <c r="E12" s="8"/>
      <c r="F12" s="15"/>
      <c r="G12" s="325" t="s">
        <v>6063</v>
      </c>
      <c r="H12" s="327">
        <v>45413</v>
      </c>
      <c r="I12" s="4"/>
      <c r="J12" s="4"/>
      <c r="K12" s="4"/>
      <c r="L12" s="4"/>
      <c r="M12" s="4"/>
      <c r="N12" s="4"/>
      <c r="O12" s="4"/>
      <c r="P12" s="4"/>
      <c r="Q12" s="4"/>
      <c r="R12" s="4"/>
    </row>
    <row r="13" spans="1:18" ht="23.25" x14ac:dyDescent="0.2">
      <c r="A13" s="356" t="s">
        <v>513</v>
      </c>
      <c r="B13" s="356"/>
      <c r="C13" s="356"/>
      <c r="D13" s="356"/>
      <c r="E13" s="356"/>
      <c r="F13" s="356"/>
      <c r="G13" s="339"/>
      <c r="H13" s="339"/>
      <c r="I13" s="4"/>
      <c r="J13" s="4"/>
      <c r="K13" s="4"/>
      <c r="L13" s="4"/>
      <c r="M13" s="4"/>
      <c r="N13" s="4"/>
      <c r="O13" s="4"/>
      <c r="P13" s="4"/>
      <c r="Q13" s="4"/>
      <c r="R13" s="4"/>
    </row>
    <row r="14" spans="1:18" ht="18" customHeight="1" x14ac:dyDescent="0.2">
      <c r="A14" s="356" t="s">
        <v>514</v>
      </c>
      <c r="B14" s="356"/>
      <c r="C14" s="356"/>
      <c r="D14" s="356"/>
      <c r="E14" s="356"/>
      <c r="F14" s="356"/>
      <c r="G14" s="85"/>
      <c r="H14" s="86"/>
      <c r="I14" s="4"/>
      <c r="J14" s="4"/>
      <c r="K14" s="4"/>
      <c r="L14" s="4"/>
      <c r="M14" s="4"/>
      <c r="N14" s="4"/>
      <c r="O14" s="4"/>
      <c r="P14" s="4"/>
      <c r="Q14" s="4"/>
      <c r="R14" s="4"/>
    </row>
    <row r="15" spans="1:18" x14ac:dyDescent="0.2">
      <c r="B15" s="17"/>
      <c r="C15" s="7"/>
      <c r="D15" s="7"/>
      <c r="E15" s="6" t="s">
        <v>123</v>
      </c>
      <c r="F15" s="3"/>
      <c r="G15" s="85"/>
      <c r="H15" s="86"/>
      <c r="I15" s="4"/>
      <c r="J15" s="4"/>
      <c r="K15" s="4"/>
      <c r="L15" s="4"/>
      <c r="M15" s="4"/>
      <c r="N15" s="4"/>
      <c r="O15" s="4"/>
      <c r="P15" s="4"/>
      <c r="Q15" s="4"/>
      <c r="R15" s="4"/>
    </row>
    <row r="16" spans="1:18" ht="5.25" customHeight="1" x14ac:dyDescent="0.2">
      <c r="A16" s="53"/>
      <c r="B16" s="17"/>
      <c r="C16" s="7"/>
      <c r="D16" s="7"/>
      <c r="E16" s="8"/>
      <c r="F16" s="15"/>
      <c r="G16" s="87"/>
      <c r="H16" s="88"/>
      <c r="I16" s="4"/>
      <c r="J16" s="4"/>
      <c r="K16" s="4"/>
      <c r="L16" s="4"/>
      <c r="M16" s="4"/>
      <c r="N16" s="4"/>
      <c r="O16" s="4"/>
      <c r="P16" s="4"/>
      <c r="Q16" s="4"/>
      <c r="R16" s="4"/>
    </row>
    <row r="17" spans="1:18" s="314" customFormat="1" x14ac:dyDescent="0.2">
      <c r="A17" s="287" t="s">
        <v>94</v>
      </c>
      <c r="B17" s="287" t="s">
        <v>75</v>
      </c>
      <c r="C17" s="288" t="s">
        <v>95</v>
      </c>
      <c r="D17" s="289" t="s">
        <v>76</v>
      </c>
      <c r="E17" s="290" t="s">
        <v>96</v>
      </c>
      <c r="G17" s="369" t="s">
        <v>97</v>
      </c>
      <c r="H17" s="362">
        <v>0</v>
      </c>
      <c r="I17" s="292" t="s">
        <v>2920</v>
      </c>
      <c r="J17" s="315" t="s">
        <v>5994</v>
      </c>
      <c r="K17" s="49"/>
      <c r="L17" s="49"/>
      <c r="M17" s="49"/>
      <c r="N17" s="49"/>
      <c r="O17" s="49"/>
      <c r="P17" s="49"/>
      <c r="Q17" s="49"/>
      <c r="R17" s="49"/>
    </row>
    <row r="18" spans="1:18" s="15" customFormat="1" x14ac:dyDescent="0.2">
      <c r="A18" s="293" t="s">
        <v>137</v>
      </c>
      <c r="B18" s="294"/>
      <c r="C18" s="293"/>
      <c r="D18" s="295"/>
      <c r="E18" s="296"/>
      <c r="G18" s="291"/>
      <c r="H18" s="89"/>
      <c r="I18" s="44"/>
      <c r="J18" s="44"/>
      <c r="K18" s="44"/>
      <c r="L18" s="44"/>
      <c r="M18" s="44"/>
      <c r="N18" s="44"/>
      <c r="O18" s="44"/>
      <c r="P18" s="44"/>
      <c r="Q18" s="44"/>
      <c r="R18" s="44"/>
    </row>
    <row r="19" spans="1:18" s="15" customFormat="1" x14ac:dyDescent="0.2">
      <c r="A19" s="44" t="s">
        <v>138</v>
      </c>
      <c r="B19" s="297" t="s">
        <v>120</v>
      </c>
      <c r="C19" s="44" t="s">
        <v>505</v>
      </c>
      <c r="D19" s="298">
        <v>52</v>
      </c>
      <c r="E19" s="299">
        <f>((100-$H$17)/100)*D19</f>
        <v>52</v>
      </c>
      <c r="G19" s="87"/>
      <c r="H19" s="28"/>
      <c r="I19" s="300" t="s">
        <v>3559</v>
      </c>
      <c r="J19" s="301" t="s">
        <v>4724</v>
      </c>
      <c r="K19" s="44"/>
      <c r="L19" s="44"/>
      <c r="M19" s="44"/>
      <c r="N19" s="44"/>
      <c r="O19" s="44"/>
      <c r="P19" s="44"/>
      <c r="Q19" s="44"/>
      <c r="R19" s="44"/>
    </row>
    <row r="20" spans="1:18" s="15" customFormat="1" x14ac:dyDescent="0.2">
      <c r="A20" s="44" t="s">
        <v>139</v>
      </c>
      <c r="B20" s="297" t="s">
        <v>120</v>
      </c>
      <c r="C20" s="44" t="s">
        <v>504</v>
      </c>
      <c r="D20" s="298">
        <v>59</v>
      </c>
      <c r="E20" s="299">
        <f t="shared" ref="E20:E67" si="0">((100-$H$17)/100)*D20</f>
        <v>59</v>
      </c>
      <c r="G20" s="87"/>
      <c r="H20" s="28"/>
      <c r="I20" s="300" t="s">
        <v>3560</v>
      </c>
      <c r="J20" s="301" t="s">
        <v>4725</v>
      </c>
      <c r="K20" s="44"/>
      <c r="L20" s="44"/>
      <c r="M20" s="44"/>
      <c r="N20" s="44"/>
      <c r="O20" s="44"/>
      <c r="P20" s="44"/>
      <c r="Q20" s="44"/>
      <c r="R20" s="44"/>
    </row>
    <row r="21" spans="1:18" s="15" customFormat="1" x14ac:dyDescent="0.2">
      <c r="A21" s="44" t="s">
        <v>0</v>
      </c>
      <c r="B21" s="297" t="s">
        <v>120</v>
      </c>
      <c r="C21" s="44" t="s">
        <v>503</v>
      </c>
      <c r="D21" s="298">
        <v>80</v>
      </c>
      <c r="E21" s="299">
        <f t="shared" si="0"/>
        <v>80</v>
      </c>
      <c r="G21" s="87"/>
      <c r="H21" s="28"/>
      <c r="I21" s="300" t="s">
        <v>3561</v>
      </c>
      <c r="J21" s="301" t="s">
        <v>4726</v>
      </c>
      <c r="K21" s="44"/>
      <c r="L21" s="44"/>
      <c r="M21" s="44"/>
      <c r="N21" s="44"/>
      <c r="O21" s="44"/>
      <c r="P21" s="44"/>
      <c r="Q21" s="44"/>
      <c r="R21" s="44"/>
    </row>
    <row r="22" spans="1:18" s="15" customFormat="1" x14ac:dyDescent="0.2">
      <c r="A22" s="44" t="s">
        <v>502</v>
      </c>
      <c r="B22" s="297" t="s">
        <v>120</v>
      </c>
      <c r="C22" s="44" t="s">
        <v>501</v>
      </c>
      <c r="D22" s="298">
        <v>125</v>
      </c>
      <c r="E22" s="299">
        <f t="shared" si="0"/>
        <v>125</v>
      </c>
      <c r="G22" s="87"/>
      <c r="H22" s="28"/>
      <c r="I22" s="300" t="s">
        <v>3562</v>
      </c>
      <c r="J22" s="301" t="s">
        <v>4727</v>
      </c>
      <c r="K22" s="44"/>
      <c r="L22" s="44"/>
      <c r="M22" s="44"/>
      <c r="N22" s="44"/>
      <c r="O22" s="44"/>
      <c r="P22" s="44"/>
      <c r="Q22" s="44"/>
      <c r="R22" s="44"/>
    </row>
    <row r="23" spans="1:18" s="15" customFormat="1" x14ac:dyDescent="0.2">
      <c r="A23" s="44" t="s">
        <v>1</v>
      </c>
      <c r="B23" s="297" t="s">
        <v>120</v>
      </c>
      <c r="C23" s="44" t="s">
        <v>500</v>
      </c>
      <c r="D23" s="298">
        <v>155</v>
      </c>
      <c r="E23" s="299">
        <f t="shared" si="0"/>
        <v>155</v>
      </c>
      <c r="G23" s="87"/>
      <c r="H23" s="28"/>
      <c r="I23" s="300" t="s">
        <v>3563</v>
      </c>
      <c r="J23" s="301" t="s">
        <v>4728</v>
      </c>
      <c r="K23" s="44"/>
      <c r="L23" s="44"/>
      <c r="M23" s="44"/>
      <c r="N23" s="44"/>
      <c r="O23" s="44"/>
      <c r="P23" s="44"/>
      <c r="Q23" s="44"/>
      <c r="R23" s="44"/>
    </row>
    <row r="24" spans="1:18" s="15" customFormat="1" x14ac:dyDescent="0.2">
      <c r="A24" s="44" t="s">
        <v>2</v>
      </c>
      <c r="B24" s="297" t="s">
        <v>120</v>
      </c>
      <c r="C24" s="44" t="s">
        <v>499</v>
      </c>
      <c r="D24" s="298">
        <v>52</v>
      </c>
      <c r="E24" s="299">
        <f t="shared" si="0"/>
        <v>52</v>
      </c>
      <c r="G24" s="87"/>
      <c r="H24" s="28"/>
      <c r="I24" s="300" t="s">
        <v>3564</v>
      </c>
      <c r="J24" s="301" t="s">
        <v>4729</v>
      </c>
      <c r="K24" s="44"/>
      <c r="L24" s="44"/>
      <c r="M24" s="44"/>
      <c r="N24" s="44"/>
      <c r="O24" s="44"/>
      <c r="P24" s="44"/>
      <c r="Q24" s="44"/>
      <c r="R24" s="44"/>
    </row>
    <row r="25" spans="1:18" s="15" customFormat="1" x14ac:dyDescent="0.2">
      <c r="A25" s="44" t="s">
        <v>3</v>
      </c>
      <c r="B25" s="297" t="s">
        <v>120</v>
      </c>
      <c r="C25" s="44" t="s">
        <v>498</v>
      </c>
      <c r="D25" s="298">
        <v>66</v>
      </c>
      <c r="E25" s="299">
        <f t="shared" si="0"/>
        <v>66</v>
      </c>
      <c r="G25" s="87"/>
      <c r="H25" s="28"/>
      <c r="I25" s="300" t="s">
        <v>3565</v>
      </c>
      <c r="J25" s="301" t="s">
        <v>4730</v>
      </c>
      <c r="K25" s="44"/>
      <c r="L25" s="44"/>
      <c r="M25" s="44"/>
      <c r="N25" s="44"/>
      <c r="O25" s="44"/>
      <c r="P25" s="44"/>
      <c r="Q25" s="44"/>
      <c r="R25" s="44"/>
    </row>
    <row r="26" spans="1:18" s="15" customFormat="1" x14ac:dyDescent="0.2">
      <c r="A26" s="44" t="s">
        <v>4</v>
      </c>
      <c r="B26" s="297" t="s">
        <v>120</v>
      </c>
      <c r="C26" s="44" t="s">
        <v>497</v>
      </c>
      <c r="D26" s="298">
        <v>95</v>
      </c>
      <c r="E26" s="299">
        <f t="shared" si="0"/>
        <v>95</v>
      </c>
      <c r="G26" s="87"/>
      <c r="H26" s="28"/>
      <c r="I26" s="300" t="s">
        <v>3566</v>
      </c>
      <c r="J26" s="301" t="s">
        <v>4731</v>
      </c>
      <c r="K26" s="44"/>
      <c r="L26" s="44"/>
      <c r="M26" s="44"/>
      <c r="N26" s="44"/>
      <c r="O26" s="44"/>
      <c r="P26" s="44"/>
      <c r="Q26" s="44"/>
      <c r="R26" s="44"/>
    </row>
    <row r="27" spans="1:18" s="15" customFormat="1" x14ac:dyDescent="0.2">
      <c r="A27" s="44" t="s">
        <v>496</v>
      </c>
      <c r="B27" s="297" t="s">
        <v>120</v>
      </c>
      <c r="C27" s="44" t="s">
        <v>495</v>
      </c>
      <c r="D27" s="298">
        <v>149</v>
      </c>
      <c r="E27" s="299">
        <f t="shared" si="0"/>
        <v>149</v>
      </c>
      <c r="G27" s="87"/>
      <c r="H27" s="28"/>
      <c r="I27" s="300" t="s">
        <v>3567</v>
      </c>
      <c r="J27" s="301" t="s">
        <v>4732</v>
      </c>
      <c r="K27" s="44"/>
      <c r="L27" s="44"/>
      <c r="M27" s="44"/>
      <c r="N27" s="44"/>
      <c r="O27" s="44"/>
      <c r="P27" s="44"/>
      <c r="Q27" s="44"/>
      <c r="R27" s="44"/>
    </row>
    <row r="28" spans="1:18" s="15" customFormat="1" x14ac:dyDescent="0.2">
      <c r="A28" s="44" t="s">
        <v>5</v>
      </c>
      <c r="B28" s="297" t="s">
        <v>120</v>
      </c>
      <c r="C28" s="44" t="s">
        <v>494</v>
      </c>
      <c r="D28" s="298">
        <v>181</v>
      </c>
      <c r="E28" s="299">
        <f t="shared" si="0"/>
        <v>181</v>
      </c>
      <c r="G28" s="87"/>
      <c r="H28" s="28"/>
      <c r="I28" s="300" t="s">
        <v>3568</v>
      </c>
      <c r="J28" s="301" t="s">
        <v>4733</v>
      </c>
      <c r="K28" s="44"/>
      <c r="L28" s="44"/>
      <c r="M28" s="44"/>
      <c r="N28" s="44"/>
      <c r="O28" s="44"/>
      <c r="P28" s="44"/>
      <c r="Q28" s="44"/>
      <c r="R28" s="44"/>
    </row>
    <row r="29" spans="1:18" s="15" customFormat="1" x14ac:dyDescent="0.2">
      <c r="A29" s="44" t="s">
        <v>6</v>
      </c>
      <c r="B29" s="297" t="s">
        <v>120</v>
      </c>
      <c r="C29" s="44" t="s">
        <v>493</v>
      </c>
      <c r="D29" s="298">
        <v>52</v>
      </c>
      <c r="E29" s="299">
        <f t="shared" si="0"/>
        <v>52</v>
      </c>
      <c r="G29" s="87"/>
      <c r="H29" s="28"/>
      <c r="I29" s="300" t="s">
        <v>3569</v>
      </c>
      <c r="J29" s="301" t="s">
        <v>4734</v>
      </c>
      <c r="K29" s="44"/>
      <c r="L29" s="44"/>
      <c r="M29" s="44"/>
      <c r="N29" s="44"/>
      <c r="O29" s="44"/>
      <c r="P29" s="44"/>
      <c r="Q29" s="44"/>
      <c r="R29" s="44"/>
    </row>
    <row r="30" spans="1:18" s="15" customFormat="1" x14ac:dyDescent="0.2">
      <c r="A30" s="44" t="s">
        <v>7</v>
      </c>
      <c r="B30" s="297" t="s">
        <v>120</v>
      </c>
      <c r="C30" s="44" t="s">
        <v>492</v>
      </c>
      <c r="D30" s="298">
        <v>62</v>
      </c>
      <c r="E30" s="299">
        <f t="shared" si="0"/>
        <v>62</v>
      </c>
      <c r="G30" s="87"/>
      <c r="H30" s="28"/>
      <c r="I30" s="300" t="s">
        <v>3570</v>
      </c>
      <c r="J30" s="301" t="s">
        <v>4735</v>
      </c>
      <c r="K30" s="44"/>
      <c r="L30" s="44"/>
      <c r="M30" s="44"/>
      <c r="N30" s="44"/>
      <c r="O30" s="44"/>
      <c r="P30" s="44"/>
      <c r="Q30" s="44"/>
      <c r="R30" s="44"/>
    </row>
    <row r="31" spans="1:18" s="15" customFormat="1" x14ac:dyDescent="0.2">
      <c r="A31" s="44" t="s">
        <v>8</v>
      </c>
      <c r="B31" s="297" t="s">
        <v>120</v>
      </c>
      <c r="C31" s="44" t="s">
        <v>491</v>
      </c>
      <c r="D31" s="298">
        <v>82</v>
      </c>
      <c r="E31" s="299">
        <f t="shared" si="0"/>
        <v>82</v>
      </c>
      <c r="G31" s="87"/>
      <c r="H31" s="28"/>
      <c r="I31" s="300" t="s">
        <v>3571</v>
      </c>
      <c r="J31" s="301" t="s">
        <v>4736</v>
      </c>
      <c r="K31" s="44"/>
      <c r="L31" s="44"/>
      <c r="M31" s="44"/>
      <c r="N31" s="44"/>
      <c r="O31" s="44"/>
      <c r="P31" s="44"/>
      <c r="Q31" s="44"/>
      <c r="R31" s="44"/>
    </row>
    <row r="32" spans="1:18" s="15" customFormat="1" x14ac:dyDescent="0.2">
      <c r="A32" s="44" t="s">
        <v>9</v>
      </c>
      <c r="B32" s="297" t="s">
        <v>120</v>
      </c>
      <c r="C32" s="44" t="s">
        <v>490</v>
      </c>
      <c r="D32" s="298">
        <v>122</v>
      </c>
      <c r="E32" s="299">
        <f t="shared" si="0"/>
        <v>122</v>
      </c>
      <c r="G32" s="87"/>
      <c r="H32" s="28"/>
      <c r="I32" s="300" t="s">
        <v>3572</v>
      </c>
      <c r="J32" s="301" t="s">
        <v>4737</v>
      </c>
      <c r="K32" s="44"/>
      <c r="L32" s="44"/>
      <c r="M32" s="44"/>
      <c r="N32" s="44"/>
      <c r="O32" s="44"/>
      <c r="P32" s="44"/>
      <c r="Q32" s="44"/>
      <c r="R32" s="44"/>
    </row>
    <row r="33" spans="1:18" s="15" customFormat="1" x14ac:dyDescent="0.2">
      <c r="A33" s="44" t="s">
        <v>489</v>
      </c>
      <c r="B33" s="297" t="s">
        <v>120</v>
      </c>
      <c r="C33" s="44" t="s">
        <v>488</v>
      </c>
      <c r="D33" s="298">
        <v>179</v>
      </c>
      <c r="E33" s="299">
        <f t="shared" si="0"/>
        <v>179</v>
      </c>
      <c r="G33" s="87"/>
      <c r="H33" s="28"/>
      <c r="I33" s="300" t="s">
        <v>3573</v>
      </c>
      <c r="J33" s="301" t="s">
        <v>4738</v>
      </c>
      <c r="K33" s="44"/>
      <c r="L33" s="44"/>
      <c r="M33" s="44"/>
      <c r="N33" s="44"/>
      <c r="O33" s="44"/>
      <c r="P33" s="44"/>
      <c r="Q33" s="44"/>
      <c r="R33" s="44"/>
    </row>
    <row r="34" spans="1:18" s="15" customFormat="1" x14ac:dyDescent="0.2">
      <c r="A34" s="44" t="s">
        <v>10</v>
      </c>
      <c r="B34" s="297" t="s">
        <v>120</v>
      </c>
      <c r="C34" s="44" t="s">
        <v>487</v>
      </c>
      <c r="D34" s="298">
        <v>219</v>
      </c>
      <c r="E34" s="299">
        <f t="shared" si="0"/>
        <v>219</v>
      </c>
      <c r="G34" s="87"/>
      <c r="H34" s="28"/>
      <c r="I34" s="300" t="s">
        <v>3574</v>
      </c>
      <c r="J34" s="301" t="s">
        <v>4739</v>
      </c>
      <c r="K34" s="44"/>
      <c r="L34" s="44"/>
      <c r="M34" s="44"/>
      <c r="N34" s="44"/>
      <c r="O34" s="44"/>
      <c r="P34" s="44"/>
      <c r="Q34" s="44"/>
      <c r="R34" s="44"/>
    </row>
    <row r="35" spans="1:18" s="15" customFormat="1" x14ac:dyDescent="0.2">
      <c r="A35" s="44" t="s">
        <v>11</v>
      </c>
      <c r="B35" s="297" t="s">
        <v>120</v>
      </c>
      <c r="C35" s="44" t="s">
        <v>486</v>
      </c>
      <c r="D35" s="298">
        <v>335</v>
      </c>
      <c r="E35" s="299">
        <f t="shared" si="0"/>
        <v>335</v>
      </c>
      <c r="G35" s="87"/>
      <c r="H35" s="28"/>
      <c r="I35" s="300" t="s">
        <v>3575</v>
      </c>
      <c r="J35" s="301" t="s">
        <v>4740</v>
      </c>
      <c r="K35" s="44"/>
      <c r="L35" s="44"/>
      <c r="M35" s="44"/>
      <c r="N35" s="44"/>
      <c r="O35" s="44"/>
      <c r="P35" s="44"/>
      <c r="Q35" s="44"/>
      <c r="R35" s="44"/>
    </row>
    <row r="36" spans="1:18" s="15" customFormat="1" x14ac:dyDescent="0.2">
      <c r="A36" s="44" t="s">
        <v>12</v>
      </c>
      <c r="B36" s="297" t="s">
        <v>120</v>
      </c>
      <c r="C36" s="44" t="s">
        <v>485</v>
      </c>
      <c r="D36" s="298">
        <v>65</v>
      </c>
      <c r="E36" s="299">
        <f t="shared" si="0"/>
        <v>65</v>
      </c>
      <c r="G36" s="87"/>
      <c r="H36" s="28"/>
      <c r="I36" s="300" t="s">
        <v>3576</v>
      </c>
      <c r="J36" s="301" t="s">
        <v>4741</v>
      </c>
      <c r="K36" s="44"/>
      <c r="L36" s="44"/>
      <c r="M36" s="44"/>
      <c r="N36" s="44"/>
      <c r="O36" s="44"/>
      <c r="P36" s="44"/>
      <c r="Q36" s="44"/>
      <c r="R36" s="44"/>
    </row>
    <row r="37" spans="1:18" s="15" customFormat="1" x14ac:dyDescent="0.2">
      <c r="A37" s="44" t="s">
        <v>13</v>
      </c>
      <c r="B37" s="297" t="s">
        <v>120</v>
      </c>
      <c r="C37" s="44" t="s">
        <v>484</v>
      </c>
      <c r="D37" s="298">
        <v>89</v>
      </c>
      <c r="E37" s="299">
        <f t="shared" si="0"/>
        <v>89</v>
      </c>
      <c r="G37" s="87"/>
      <c r="H37" s="28"/>
      <c r="I37" s="300" t="s">
        <v>3577</v>
      </c>
      <c r="J37" s="301" t="s">
        <v>4742</v>
      </c>
      <c r="K37" s="44"/>
      <c r="L37" s="44"/>
      <c r="M37" s="44"/>
      <c r="N37" s="44"/>
      <c r="O37" s="44"/>
      <c r="P37" s="44"/>
      <c r="Q37" s="44"/>
      <c r="R37" s="44"/>
    </row>
    <row r="38" spans="1:18" s="15" customFormat="1" x14ac:dyDescent="0.2">
      <c r="A38" s="44" t="s">
        <v>14</v>
      </c>
      <c r="B38" s="297" t="s">
        <v>120</v>
      </c>
      <c r="C38" s="44" t="s">
        <v>483</v>
      </c>
      <c r="D38" s="298">
        <v>135</v>
      </c>
      <c r="E38" s="299">
        <f t="shared" si="0"/>
        <v>135</v>
      </c>
      <c r="G38" s="87"/>
      <c r="H38" s="28"/>
      <c r="I38" s="300" t="s">
        <v>3578</v>
      </c>
      <c r="J38" s="301" t="s">
        <v>4743</v>
      </c>
      <c r="K38" s="44"/>
      <c r="L38" s="44"/>
      <c r="M38" s="44"/>
      <c r="N38" s="44"/>
      <c r="O38" s="44"/>
      <c r="P38" s="44"/>
      <c r="Q38" s="44"/>
      <c r="R38" s="44"/>
    </row>
    <row r="39" spans="1:18" s="15" customFormat="1" x14ac:dyDescent="0.2">
      <c r="A39" s="44" t="s">
        <v>15</v>
      </c>
      <c r="B39" s="297" t="s">
        <v>120</v>
      </c>
      <c r="C39" s="44" t="s">
        <v>482</v>
      </c>
      <c r="D39" s="298">
        <v>209</v>
      </c>
      <c r="E39" s="299">
        <f t="shared" si="0"/>
        <v>209</v>
      </c>
      <c r="G39" s="87"/>
      <c r="H39" s="28"/>
      <c r="I39" s="300" t="s">
        <v>3579</v>
      </c>
      <c r="J39" s="301" t="s">
        <v>4744</v>
      </c>
      <c r="K39" s="44"/>
      <c r="L39" s="44"/>
      <c r="M39" s="44"/>
      <c r="N39" s="44"/>
      <c r="O39" s="44"/>
      <c r="P39" s="44"/>
      <c r="Q39" s="44"/>
      <c r="R39" s="44"/>
    </row>
    <row r="40" spans="1:18" s="15" customFormat="1" x14ac:dyDescent="0.2">
      <c r="A40" s="44" t="s">
        <v>16</v>
      </c>
      <c r="B40" s="297" t="s">
        <v>120</v>
      </c>
      <c r="C40" s="44" t="s">
        <v>481</v>
      </c>
      <c r="D40" s="298">
        <v>338</v>
      </c>
      <c r="E40" s="299">
        <f t="shared" si="0"/>
        <v>338</v>
      </c>
      <c r="G40" s="87"/>
      <c r="H40" s="28"/>
      <c r="I40" s="300" t="s">
        <v>3580</v>
      </c>
      <c r="J40" s="301" t="s">
        <v>4745</v>
      </c>
      <c r="K40" s="44"/>
      <c r="L40" s="44"/>
      <c r="M40" s="44"/>
      <c r="N40" s="44"/>
      <c r="O40" s="44"/>
      <c r="P40" s="44"/>
      <c r="Q40" s="44"/>
      <c r="R40" s="44"/>
    </row>
    <row r="41" spans="1:18" s="15" customFormat="1" x14ac:dyDescent="0.2">
      <c r="A41" s="44" t="s">
        <v>17</v>
      </c>
      <c r="B41" s="297" t="s">
        <v>120</v>
      </c>
      <c r="C41" s="44" t="s">
        <v>480</v>
      </c>
      <c r="D41" s="298">
        <v>401</v>
      </c>
      <c r="E41" s="299">
        <f t="shared" si="0"/>
        <v>401</v>
      </c>
      <c r="G41" s="87"/>
      <c r="H41" s="28"/>
      <c r="I41" s="300" t="s">
        <v>3581</v>
      </c>
      <c r="J41" s="301" t="s">
        <v>4746</v>
      </c>
      <c r="K41" s="44"/>
      <c r="L41" s="44"/>
      <c r="M41" s="44"/>
      <c r="N41" s="44"/>
      <c r="O41" s="44"/>
      <c r="P41" s="44"/>
      <c r="Q41" s="44"/>
      <c r="R41" s="44"/>
    </row>
    <row r="42" spans="1:18" s="15" customFormat="1" x14ac:dyDescent="0.2">
      <c r="A42" s="44" t="s">
        <v>18</v>
      </c>
      <c r="B42" s="297" t="s">
        <v>120</v>
      </c>
      <c r="C42" s="44" t="s">
        <v>479</v>
      </c>
      <c r="D42" s="298">
        <v>580</v>
      </c>
      <c r="E42" s="299">
        <f t="shared" si="0"/>
        <v>580</v>
      </c>
      <c r="G42" s="87"/>
      <c r="H42" s="28"/>
      <c r="I42" s="300" t="s">
        <v>3582</v>
      </c>
      <c r="J42" s="301" t="s">
        <v>4747</v>
      </c>
      <c r="K42" s="44"/>
      <c r="L42" s="44"/>
      <c r="M42" s="44"/>
      <c r="N42" s="44"/>
      <c r="O42" s="44"/>
      <c r="P42" s="44"/>
      <c r="Q42" s="44"/>
      <c r="R42" s="44"/>
    </row>
    <row r="43" spans="1:18" s="73" customFormat="1" x14ac:dyDescent="0.2">
      <c r="A43" s="44" t="s">
        <v>560</v>
      </c>
      <c r="B43" s="297" t="s">
        <v>120</v>
      </c>
      <c r="C43" s="44" t="s">
        <v>589</v>
      </c>
      <c r="D43" s="298">
        <v>104</v>
      </c>
      <c r="E43" s="299">
        <f t="shared" si="0"/>
        <v>104</v>
      </c>
      <c r="G43" s="302"/>
      <c r="H43" s="28"/>
      <c r="I43" s="300" t="s">
        <v>3583</v>
      </c>
      <c r="J43" s="301" t="s">
        <v>4748</v>
      </c>
      <c r="K43" s="303"/>
      <c r="L43" s="44"/>
      <c r="M43" s="303"/>
      <c r="N43" s="303"/>
      <c r="O43" s="303"/>
      <c r="P43" s="303"/>
      <c r="Q43" s="303"/>
      <c r="R43" s="303"/>
    </row>
    <row r="44" spans="1:18" s="73" customFormat="1" x14ac:dyDescent="0.2">
      <c r="A44" s="44" t="s">
        <v>561</v>
      </c>
      <c r="B44" s="297" t="s">
        <v>120</v>
      </c>
      <c r="C44" s="44" t="s">
        <v>590</v>
      </c>
      <c r="D44" s="298">
        <v>145</v>
      </c>
      <c r="E44" s="299">
        <f t="shared" si="0"/>
        <v>145</v>
      </c>
      <c r="G44" s="302"/>
      <c r="H44" s="28"/>
      <c r="I44" s="300" t="s">
        <v>3584</v>
      </c>
      <c r="J44" s="301" t="s">
        <v>4749</v>
      </c>
      <c r="K44" s="303"/>
      <c r="L44" s="44"/>
      <c r="M44" s="303"/>
      <c r="N44" s="303"/>
      <c r="O44" s="303"/>
      <c r="P44" s="303"/>
      <c r="Q44" s="303"/>
      <c r="R44" s="303"/>
    </row>
    <row r="45" spans="1:18" s="73" customFormat="1" x14ac:dyDescent="0.2">
      <c r="A45" s="44" t="s">
        <v>562</v>
      </c>
      <c r="B45" s="297" t="s">
        <v>120</v>
      </c>
      <c r="C45" s="44" t="s">
        <v>591</v>
      </c>
      <c r="D45" s="298">
        <v>174</v>
      </c>
      <c r="E45" s="299">
        <f t="shared" si="0"/>
        <v>174</v>
      </c>
      <c r="G45" s="302"/>
      <c r="H45" s="28"/>
      <c r="I45" s="300" t="s">
        <v>3585</v>
      </c>
      <c r="J45" s="301" t="s">
        <v>4750</v>
      </c>
      <c r="K45" s="303"/>
      <c r="L45" s="44"/>
      <c r="M45" s="303"/>
      <c r="N45" s="303"/>
      <c r="O45" s="303"/>
      <c r="P45" s="303"/>
      <c r="Q45" s="303"/>
      <c r="R45" s="303"/>
    </row>
    <row r="46" spans="1:18" s="73" customFormat="1" x14ac:dyDescent="0.2">
      <c r="A46" s="44" t="s">
        <v>563</v>
      </c>
      <c r="B46" s="297" t="s">
        <v>120</v>
      </c>
      <c r="C46" s="44" t="s">
        <v>592</v>
      </c>
      <c r="D46" s="298">
        <v>309</v>
      </c>
      <c r="E46" s="299">
        <f t="shared" si="0"/>
        <v>309</v>
      </c>
      <c r="G46" s="302"/>
      <c r="H46" s="28"/>
      <c r="I46" s="300" t="s">
        <v>3586</v>
      </c>
      <c r="J46" s="301" t="s">
        <v>4751</v>
      </c>
      <c r="K46" s="303"/>
      <c r="L46" s="44"/>
      <c r="M46" s="303"/>
      <c r="N46" s="303"/>
      <c r="O46" s="303"/>
      <c r="P46" s="303"/>
      <c r="Q46" s="303"/>
      <c r="R46" s="303"/>
    </row>
    <row r="47" spans="1:18" s="73" customFormat="1" x14ac:dyDescent="0.2">
      <c r="A47" s="44" t="s">
        <v>564</v>
      </c>
      <c r="B47" s="297" t="s">
        <v>120</v>
      </c>
      <c r="C47" s="44" t="s">
        <v>593</v>
      </c>
      <c r="D47" s="298">
        <v>451</v>
      </c>
      <c r="E47" s="299">
        <f t="shared" si="0"/>
        <v>451</v>
      </c>
      <c r="G47" s="302"/>
      <c r="H47" s="28"/>
      <c r="I47" s="300" t="s">
        <v>3587</v>
      </c>
      <c r="J47" s="301" t="s">
        <v>4752</v>
      </c>
      <c r="K47" s="303"/>
      <c r="L47" s="44"/>
      <c r="M47" s="303"/>
      <c r="N47" s="303"/>
      <c r="O47" s="303"/>
      <c r="P47" s="303"/>
      <c r="Q47" s="303"/>
      <c r="R47" s="303"/>
    </row>
    <row r="48" spans="1:18" s="73" customFormat="1" x14ac:dyDescent="0.2">
      <c r="A48" s="44" t="s">
        <v>565</v>
      </c>
      <c r="B48" s="297" t="s">
        <v>120</v>
      </c>
      <c r="C48" s="44" t="s">
        <v>594</v>
      </c>
      <c r="D48" s="298">
        <v>589</v>
      </c>
      <c r="E48" s="299">
        <f t="shared" si="0"/>
        <v>589</v>
      </c>
      <c r="G48" s="302"/>
      <c r="H48" s="28"/>
      <c r="I48" s="300" t="s">
        <v>3588</v>
      </c>
      <c r="J48" s="301" t="s">
        <v>4753</v>
      </c>
      <c r="K48" s="303"/>
      <c r="L48" s="44"/>
      <c r="M48" s="303"/>
      <c r="N48" s="303"/>
      <c r="O48" s="303"/>
      <c r="P48" s="303"/>
      <c r="Q48" s="303"/>
      <c r="R48" s="303"/>
    </row>
    <row r="49" spans="1:18" s="73" customFormat="1" x14ac:dyDescent="0.2">
      <c r="A49" s="44" t="s">
        <v>566</v>
      </c>
      <c r="B49" s="297" t="s">
        <v>120</v>
      </c>
      <c r="C49" s="44" t="s">
        <v>595</v>
      </c>
      <c r="D49" s="298">
        <v>869</v>
      </c>
      <c r="E49" s="299">
        <f t="shared" si="0"/>
        <v>869</v>
      </c>
      <c r="G49" s="302"/>
      <c r="H49" s="28"/>
      <c r="I49" s="300" t="s">
        <v>3589</v>
      </c>
      <c r="J49" s="301" t="s">
        <v>4754</v>
      </c>
      <c r="K49" s="303"/>
      <c r="L49" s="44"/>
      <c r="M49" s="303"/>
      <c r="N49" s="303"/>
      <c r="O49" s="303"/>
      <c r="P49" s="303"/>
      <c r="Q49" s="303"/>
      <c r="R49" s="303"/>
    </row>
    <row r="50" spans="1:18" s="15" customFormat="1" x14ac:dyDescent="0.2">
      <c r="A50" s="44" t="s">
        <v>19</v>
      </c>
      <c r="B50" s="297" t="s">
        <v>120</v>
      </c>
      <c r="C50" s="44" t="s">
        <v>478</v>
      </c>
      <c r="D50" s="298">
        <v>129</v>
      </c>
      <c r="E50" s="299">
        <f t="shared" si="0"/>
        <v>129</v>
      </c>
      <c r="G50" s="87"/>
      <c r="H50" s="28"/>
      <c r="I50" s="300" t="s">
        <v>3590</v>
      </c>
      <c r="J50" s="301" t="s">
        <v>4755</v>
      </c>
      <c r="K50" s="44"/>
      <c r="L50" s="44"/>
      <c r="M50" s="44"/>
      <c r="N50" s="44"/>
      <c r="O50" s="44"/>
      <c r="P50" s="44"/>
      <c r="Q50" s="44"/>
      <c r="R50" s="44"/>
    </row>
    <row r="51" spans="1:18" s="15" customFormat="1" x14ac:dyDescent="0.2">
      <c r="A51" s="44" t="s">
        <v>20</v>
      </c>
      <c r="B51" s="297" t="s">
        <v>120</v>
      </c>
      <c r="C51" s="44" t="s">
        <v>477</v>
      </c>
      <c r="D51" s="298">
        <v>158</v>
      </c>
      <c r="E51" s="299">
        <f t="shared" si="0"/>
        <v>158</v>
      </c>
      <c r="G51" s="87"/>
      <c r="H51" s="28"/>
      <c r="I51" s="300" t="s">
        <v>3591</v>
      </c>
      <c r="J51" s="301" t="s">
        <v>4756</v>
      </c>
      <c r="K51" s="44"/>
      <c r="L51" s="44"/>
      <c r="M51" s="44"/>
      <c r="N51" s="44"/>
      <c r="O51" s="44"/>
      <c r="P51" s="44"/>
      <c r="Q51" s="44"/>
      <c r="R51" s="44"/>
    </row>
    <row r="52" spans="1:18" s="15" customFormat="1" x14ac:dyDescent="0.2">
      <c r="A52" s="44" t="s">
        <v>21</v>
      </c>
      <c r="B52" s="297" t="s">
        <v>120</v>
      </c>
      <c r="C52" s="44" t="s">
        <v>476</v>
      </c>
      <c r="D52" s="298">
        <v>275</v>
      </c>
      <c r="E52" s="299">
        <f t="shared" si="0"/>
        <v>275</v>
      </c>
      <c r="G52" s="87"/>
      <c r="H52" s="28"/>
      <c r="I52" s="300" t="s">
        <v>3592</v>
      </c>
      <c r="J52" s="301" t="s">
        <v>4757</v>
      </c>
      <c r="K52" s="44"/>
      <c r="L52" s="44"/>
      <c r="M52" s="44"/>
      <c r="N52" s="44"/>
      <c r="O52" s="44"/>
      <c r="P52" s="44"/>
      <c r="Q52" s="44"/>
      <c r="R52" s="44"/>
    </row>
    <row r="53" spans="1:18" s="15" customFormat="1" x14ac:dyDescent="0.2">
      <c r="A53" s="44" t="s">
        <v>22</v>
      </c>
      <c r="B53" s="297" t="s">
        <v>120</v>
      </c>
      <c r="C53" s="44" t="s">
        <v>475</v>
      </c>
      <c r="D53" s="298">
        <v>412</v>
      </c>
      <c r="E53" s="299">
        <f t="shared" si="0"/>
        <v>412</v>
      </c>
      <c r="G53" s="87"/>
      <c r="H53" s="28"/>
      <c r="I53" s="300" t="s">
        <v>3593</v>
      </c>
      <c r="J53" s="301" t="s">
        <v>4758</v>
      </c>
      <c r="K53" s="44"/>
      <c r="L53" s="44"/>
      <c r="M53" s="44"/>
      <c r="N53" s="44"/>
      <c r="O53" s="44"/>
      <c r="P53" s="44"/>
      <c r="Q53" s="44"/>
      <c r="R53" s="44"/>
    </row>
    <row r="54" spans="1:18" s="15" customFormat="1" x14ac:dyDescent="0.2">
      <c r="A54" s="44" t="s">
        <v>23</v>
      </c>
      <c r="B54" s="297" t="s">
        <v>120</v>
      </c>
      <c r="C54" s="44" t="s">
        <v>474</v>
      </c>
      <c r="D54" s="298">
        <v>590</v>
      </c>
      <c r="E54" s="299">
        <f t="shared" si="0"/>
        <v>590</v>
      </c>
      <c r="G54" s="87"/>
      <c r="H54" s="28"/>
      <c r="I54" s="300" t="s">
        <v>3594</v>
      </c>
      <c r="J54" s="301" t="s">
        <v>4759</v>
      </c>
      <c r="K54" s="44"/>
      <c r="L54" s="44"/>
      <c r="M54" s="44"/>
      <c r="N54" s="44"/>
      <c r="O54" s="44"/>
      <c r="P54" s="44"/>
      <c r="Q54" s="44"/>
      <c r="R54" s="44"/>
    </row>
    <row r="55" spans="1:18" s="15" customFormat="1" x14ac:dyDescent="0.2">
      <c r="A55" s="44" t="s">
        <v>24</v>
      </c>
      <c r="B55" s="297" t="s">
        <v>120</v>
      </c>
      <c r="C55" s="44" t="s">
        <v>473</v>
      </c>
      <c r="D55" s="298">
        <v>759</v>
      </c>
      <c r="E55" s="299">
        <f t="shared" si="0"/>
        <v>759</v>
      </c>
      <c r="G55" s="87"/>
      <c r="H55" s="28"/>
      <c r="I55" s="300" t="s">
        <v>3595</v>
      </c>
      <c r="J55" s="301" t="s">
        <v>4760</v>
      </c>
      <c r="K55" s="44"/>
      <c r="L55" s="44"/>
      <c r="M55" s="44"/>
      <c r="N55" s="44"/>
      <c r="O55" s="44"/>
      <c r="P55" s="44"/>
      <c r="Q55" s="44"/>
      <c r="R55" s="44"/>
    </row>
    <row r="56" spans="1:18" s="15" customFormat="1" x14ac:dyDescent="0.2">
      <c r="A56" s="44" t="s">
        <v>25</v>
      </c>
      <c r="B56" s="297" t="s">
        <v>120</v>
      </c>
      <c r="C56" s="44" t="s">
        <v>472</v>
      </c>
      <c r="D56" s="298">
        <v>1152</v>
      </c>
      <c r="E56" s="299">
        <f t="shared" si="0"/>
        <v>1152</v>
      </c>
      <c r="G56" s="87"/>
      <c r="H56" s="28"/>
      <c r="I56" s="300" t="s">
        <v>3596</v>
      </c>
      <c r="J56" s="301" t="s">
        <v>4761</v>
      </c>
      <c r="K56" s="44"/>
      <c r="L56" s="44"/>
      <c r="M56" s="44"/>
      <c r="N56" s="44"/>
      <c r="O56" s="44"/>
      <c r="P56" s="44"/>
      <c r="Q56" s="44"/>
      <c r="R56" s="44"/>
    </row>
    <row r="57" spans="1:18" s="15" customFormat="1" x14ac:dyDescent="0.2">
      <c r="A57" s="44" t="s">
        <v>26</v>
      </c>
      <c r="B57" s="297" t="s">
        <v>120</v>
      </c>
      <c r="C57" s="44" t="s">
        <v>471</v>
      </c>
      <c r="D57" s="298">
        <v>232</v>
      </c>
      <c r="E57" s="299">
        <f t="shared" si="0"/>
        <v>232</v>
      </c>
      <c r="G57" s="87"/>
      <c r="H57" s="28"/>
      <c r="I57" s="300" t="s">
        <v>3597</v>
      </c>
      <c r="J57" s="301" t="s">
        <v>4762</v>
      </c>
      <c r="K57" s="44"/>
      <c r="L57" s="44"/>
      <c r="M57" s="44"/>
      <c r="N57" s="44"/>
      <c r="O57" s="44"/>
      <c r="P57" s="44"/>
      <c r="Q57" s="44"/>
      <c r="R57" s="44"/>
    </row>
    <row r="58" spans="1:18" s="15" customFormat="1" x14ac:dyDescent="0.2">
      <c r="A58" s="44" t="s">
        <v>27</v>
      </c>
      <c r="B58" s="297" t="s">
        <v>120</v>
      </c>
      <c r="C58" s="44" t="s">
        <v>470</v>
      </c>
      <c r="D58" s="298">
        <v>369</v>
      </c>
      <c r="E58" s="299">
        <f t="shared" si="0"/>
        <v>369</v>
      </c>
      <c r="G58" s="87"/>
      <c r="H58" s="28"/>
      <c r="I58" s="300" t="s">
        <v>3598</v>
      </c>
      <c r="J58" s="301" t="s">
        <v>4763</v>
      </c>
      <c r="K58" s="44"/>
      <c r="L58" s="44"/>
      <c r="M58" s="44"/>
      <c r="N58" s="44"/>
      <c r="O58" s="44"/>
      <c r="P58" s="44"/>
      <c r="Q58" s="44"/>
      <c r="R58" s="44"/>
    </row>
    <row r="59" spans="1:18" s="15" customFormat="1" x14ac:dyDescent="0.2">
      <c r="A59" s="44" t="s">
        <v>28</v>
      </c>
      <c r="B59" s="297" t="s">
        <v>120</v>
      </c>
      <c r="C59" s="44" t="s">
        <v>469</v>
      </c>
      <c r="D59" s="298">
        <v>577</v>
      </c>
      <c r="E59" s="299">
        <f t="shared" si="0"/>
        <v>577</v>
      </c>
      <c r="G59" s="87"/>
      <c r="H59" s="28"/>
      <c r="I59" s="300" t="s">
        <v>3599</v>
      </c>
      <c r="J59" s="301" t="s">
        <v>4764</v>
      </c>
      <c r="K59" s="44"/>
      <c r="L59" s="44"/>
      <c r="M59" s="44"/>
      <c r="N59" s="44"/>
      <c r="O59" s="44"/>
      <c r="P59" s="44"/>
      <c r="Q59" s="44"/>
      <c r="R59" s="44"/>
    </row>
    <row r="60" spans="1:18" s="15" customFormat="1" x14ac:dyDescent="0.2">
      <c r="A60" s="44" t="s">
        <v>468</v>
      </c>
      <c r="B60" s="297" t="s">
        <v>120</v>
      </c>
      <c r="C60" s="44" t="s">
        <v>467</v>
      </c>
      <c r="D60" s="298">
        <v>863</v>
      </c>
      <c r="E60" s="299">
        <f t="shared" si="0"/>
        <v>863</v>
      </c>
      <c r="G60" s="87"/>
      <c r="H60" s="28"/>
      <c r="I60" s="300" t="s">
        <v>3600</v>
      </c>
      <c r="J60" s="301" t="s">
        <v>4765</v>
      </c>
      <c r="K60" s="44"/>
      <c r="L60" s="44"/>
      <c r="M60" s="44"/>
      <c r="N60" s="44"/>
      <c r="O60" s="44"/>
      <c r="P60" s="44"/>
      <c r="Q60" s="44"/>
      <c r="R60" s="44"/>
    </row>
    <row r="61" spans="1:18" s="15" customFormat="1" x14ac:dyDescent="0.2">
      <c r="A61" s="44" t="s">
        <v>29</v>
      </c>
      <c r="B61" s="297" t="s">
        <v>120</v>
      </c>
      <c r="C61" s="44" t="s">
        <v>466</v>
      </c>
      <c r="D61" s="298">
        <v>1071</v>
      </c>
      <c r="E61" s="299">
        <f t="shared" si="0"/>
        <v>1071</v>
      </c>
      <c r="G61" s="87"/>
      <c r="H61" s="28"/>
      <c r="I61" s="300" t="s">
        <v>3601</v>
      </c>
      <c r="J61" s="301" t="s">
        <v>4766</v>
      </c>
      <c r="K61" s="44"/>
      <c r="L61" s="44"/>
      <c r="M61" s="44"/>
      <c r="N61" s="44"/>
      <c r="O61" s="44"/>
      <c r="P61" s="44"/>
      <c r="Q61" s="44"/>
      <c r="R61" s="44"/>
    </row>
    <row r="62" spans="1:18" s="15" customFormat="1" x14ac:dyDescent="0.2">
      <c r="A62" s="44" t="s">
        <v>30</v>
      </c>
      <c r="B62" s="297" t="s">
        <v>120</v>
      </c>
      <c r="C62" s="44" t="s">
        <v>465</v>
      </c>
      <c r="D62" s="298">
        <v>1520</v>
      </c>
      <c r="E62" s="299">
        <f t="shared" si="0"/>
        <v>1520</v>
      </c>
      <c r="G62" s="87"/>
      <c r="H62" s="28"/>
      <c r="I62" s="300" t="s">
        <v>3602</v>
      </c>
      <c r="J62" s="301" t="s">
        <v>4767</v>
      </c>
      <c r="K62" s="44"/>
      <c r="L62" s="44"/>
      <c r="M62" s="44"/>
      <c r="N62" s="44"/>
      <c r="O62" s="44"/>
      <c r="P62" s="44"/>
      <c r="Q62" s="44"/>
      <c r="R62" s="44"/>
    </row>
    <row r="63" spans="1:18" s="15" customFormat="1" x14ac:dyDescent="0.2">
      <c r="A63" s="44" t="s">
        <v>31</v>
      </c>
      <c r="B63" s="297" t="s">
        <v>120</v>
      </c>
      <c r="C63" s="44" t="s">
        <v>464</v>
      </c>
      <c r="D63" s="298">
        <v>444</v>
      </c>
      <c r="E63" s="299">
        <f t="shared" si="0"/>
        <v>444</v>
      </c>
      <c r="G63" s="87"/>
      <c r="H63" s="28"/>
      <c r="I63" s="300" t="s">
        <v>3603</v>
      </c>
      <c r="J63" s="301" t="s">
        <v>4768</v>
      </c>
      <c r="K63" s="44"/>
      <c r="L63" s="44"/>
      <c r="M63" s="44"/>
      <c r="N63" s="44"/>
      <c r="O63" s="44"/>
      <c r="P63" s="44"/>
      <c r="Q63" s="44"/>
      <c r="R63" s="44"/>
    </row>
    <row r="64" spans="1:18" s="15" customFormat="1" x14ac:dyDescent="0.2">
      <c r="A64" s="44" t="s">
        <v>32</v>
      </c>
      <c r="B64" s="297" t="s">
        <v>120</v>
      </c>
      <c r="C64" s="44" t="s">
        <v>463</v>
      </c>
      <c r="D64" s="298">
        <v>626</v>
      </c>
      <c r="E64" s="299">
        <f t="shared" si="0"/>
        <v>626</v>
      </c>
      <c r="G64" s="87"/>
      <c r="H64" s="28"/>
      <c r="I64" s="300" t="s">
        <v>3604</v>
      </c>
      <c r="J64" s="301" t="s">
        <v>4769</v>
      </c>
      <c r="K64" s="44"/>
      <c r="L64" s="44"/>
      <c r="M64" s="44"/>
      <c r="N64" s="44"/>
      <c r="O64" s="44"/>
      <c r="P64" s="44"/>
      <c r="Q64" s="44"/>
      <c r="R64" s="44"/>
    </row>
    <row r="65" spans="1:18" s="15" customFormat="1" x14ac:dyDescent="0.2">
      <c r="A65" s="44" t="s">
        <v>33</v>
      </c>
      <c r="B65" s="297" t="s">
        <v>120</v>
      </c>
      <c r="C65" s="44" t="s">
        <v>462</v>
      </c>
      <c r="D65" s="298">
        <v>992</v>
      </c>
      <c r="E65" s="299">
        <f t="shared" si="0"/>
        <v>992</v>
      </c>
      <c r="G65" s="87"/>
      <c r="H65" s="28"/>
      <c r="I65" s="300" t="s">
        <v>3605</v>
      </c>
      <c r="J65" s="301" t="s">
        <v>4770</v>
      </c>
      <c r="K65" s="44"/>
      <c r="L65" s="44"/>
      <c r="M65" s="44"/>
      <c r="N65" s="44"/>
      <c r="O65" s="44"/>
      <c r="P65" s="44"/>
      <c r="Q65" s="44"/>
      <c r="R65" s="44"/>
    </row>
    <row r="66" spans="1:18" s="15" customFormat="1" x14ac:dyDescent="0.2">
      <c r="A66" s="44" t="s">
        <v>157</v>
      </c>
      <c r="B66" s="297" t="s">
        <v>120</v>
      </c>
      <c r="C66" s="44" t="s">
        <v>461</v>
      </c>
      <c r="D66" s="298">
        <v>1556</v>
      </c>
      <c r="E66" s="299">
        <f t="shared" si="0"/>
        <v>1556</v>
      </c>
      <c r="G66" s="87"/>
      <c r="H66" s="28"/>
      <c r="I66" s="300" t="s">
        <v>3606</v>
      </c>
      <c r="J66" s="301" t="s">
        <v>4771</v>
      </c>
      <c r="K66" s="44"/>
      <c r="L66" s="44"/>
      <c r="M66" s="44"/>
      <c r="N66" s="44"/>
      <c r="O66" s="44"/>
      <c r="P66" s="44"/>
      <c r="Q66" s="44"/>
      <c r="R66" s="44"/>
    </row>
    <row r="67" spans="1:18" s="15" customFormat="1" x14ac:dyDescent="0.2">
      <c r="A67" s="44" t="s">
        <v>158</v>
      </c>
      <c r="B67" s="297" t="s">
        <v>120</v>
      </c>
      <c r="C67" s="44" t="s">
        <v>460</v>
      </c>
      <c r="D67" s="298">
        <v>2285</v>
      </c>
      <c r="E67" s="299">
        <f t="shared" si="0"/>
        <v>2285</v>
      </c>
      <c r="G67" s="87"/>
      <c r="H67" s="28"/>
      <c r="I67" s="300" t="s">
        <v>3607</v>
      </c>
      <c r="J67" s="301" t="s">
        <v>4772</v>
      </c>
      <c r="K67" s="44"/>
      <c r="L67" s="44"/>
      <c r="M67" s="44"/>
      <c r="N67" s="44"/>
      <c r="O67" s="44"/>
      <c r="P67" s="44"/>
      <c r="Q67" s="44"/>
      <c r="R67" s="44"/>
    </row>
    <row r="68" spans="1:18" s="15" customFormat="1" x14ac:dyDescent="0.2">
      <c r="A68" s="287" t="s">
        <v>94</v>
      </c>
      <c r="B68" s="287" t="s">
        <v>75</v>
      </c>
      <c r="C68" s="288" t="s">
        <v>95</v>
      </c>
      <c r="D68" s="289"/>
      <c r="E68" s="290" t="s">
        <v>96</v>
      </c>
      <c r="G68" s="369" t="s">
        <v>97</v>
      </c>
      <c r="H68" s="362">
        <v>0</v>
      </c>
      <c r="I68" s="300"/>
      <c r="J68" s="301"/>
      <c r="K68" s="44"/>
      <c r="L68" s="44"/>
      <c r="M68" s="44"/>
      <c r="N68" s="44"/>
      <c r="O68" s="44"/>
      <c r="P68" s="44"/>
      <c r="Q68" s="44"/>
      <c r="R68" s="44"/>
    </row>
    <row r="69" spans="1:18" s="15" customFormat="1" x14ac:dyDescent="0.2">
      <c r="A69" s="288" t="s">
        <v>159</v>
      </c>
      <c r="B69" s="287"/>
      <c r="C69" s="288"/>
      <c r="D69" s="289"/>
      <c r="E69" s="290"/>
      <c r="G69" s="87"/>
      <c r="H69" s="28"/>
      <c r="I69" s="300"/>
      <c r="J69" s="301"/>
      <c r="K69" s="44"/>
      <c r="L69" s="44"/>
      <c r="M69" s="44"/>
      <c r="N69" s="44"/>
      <c r="O69" s="44"/>
      <c r="P69" s="44"/>
      <c r="Q69" s="44"/>
      <c r="R69" s="44"/>
    </row>
    <row r="70" spans="1:18" s="15" customFormat="1" x14ac:dyDescent="0.2">
      <c r="A70" s="44" t="s">
        <v>160</v>
      </c>
      <c r="B70" s="297" t="s">
        <v>120</v>
      </c>
      <c r="C70" s="44" t="s">
        <v>459</v>
      </c>
      <c r="D70" s="298">
        <v>52</v>
      </c>
      <c r="E70" s="299">
        <f>((100-$H$68)/100)*D70</f>
        <v>52</v>
      </c>
      <c r="G70" s="87"/>
      <c r="H70" s="28"/>
      <c r="I70" s="300" t="s">
        <v>3608</v>
      </c>
      <c r="J70" s="301" t="s">
        <v>4554</v>
      </c>
      <c r="K70" s="44"/>
      <c r="L70" s="44"/>
      <c r="M70" s="44"/>
      <c r="N70" s="44"/>
      <c r="O70" s="44"/>
      <c r="P70" s="44"/>
      <c r="Q70" s="44"/>
      <c r="R70" s="44"/>
    </row>
    <row r="71" spans="1:18" s="15" customFormat="1" x14ac:dyDescent="0.2">
      <c r="A71" s="44" t="s">
        <v>161</v>
      </c>
      <c r="B71" s="297" t="s">
        <v>120</v>
      </c>
      <c r="C71" s="44" t="s">
        <v>458</v>
      </c>
      <c r="D71" s="298">
        <v>52</v>
      </c>
      <c r="E71" s="299">
        <f t="shared" ref="E71:E134" si="1">((100-$H$68)/100)*D71</f>
        <v>52</v>
      </c>
      <c r="G71" s="87"/>
      <c r="H71" s="28"/>
      <c r="I71" s="300" t="s">
        <v>3609</v>
      </c>
      <c r="J71" s="301" t="s">
        <v>4555</v>
      </c>
      <c r="K71" s="44"/>
      <c r="L71" s="44"/>
      <c r="M71" s="44"/>
      <c r="N71" s="44"/>
      <c r="O71" s="44"/>
      <c r="P71" s="44"/>
      <c r="Q71" s="44"/>
      <c r="R71" s="44"/>
    </row>
    <row r="72" spans="1:18" s="15" customFormat="1" x14ac:dyDescent="0.2">
      <c r="A72" s="44" t="s">
        <v>162</v>
      </c>
      <c r="B72" s="297" t="s">
        <v>120</v>
      </c>
      <c r="C72" s="44" t="s">
        <v>457</v>
      </c>
      <c r="D72" s="298">
        <v>42</v>
      </c>
      <c r="E72" s="299">
        <f t="shared" si="1"/>
        <v>42</v>
      </c>
      <c r="G72" s="87"/>
      <c r="H72" s="28"/>
      <c r="I72" s="300" t="s">
        <v>3610</v>
      </c>
      <c r="J72" s="301" t="s">
        <v>4556</v>
      </c>
      <c r="K72" s="44"/>
      <c r="L72" s="44"/>
      <c r="M72" s="44"/>
      <c r="N72" s="44"/>
      <c r="O72" s="44"/>
      <c r="P72" s="44"/>
      <c r="Q72" s="44"/>
      <c r="R72" s="44"/>
    </row>
    <row r="73" spans="1:18" s="15" customFormat="1" x14ac:dyDescent="0.2">
      <c r="A73" s="44" t="s">
        <v>163</v>
      </c>
      <c r="B73" s="297" t="s">
        <v>120</v>
      </c>
      <c r="C73" s="44" t="s">
        <v>456</v>
      </c>
      <c r="D73" s="298">
        <v>54</v>
      </c>
      <c r="E73" s="299">
        <f t="shared" si="1"/>
        <v>54</v>
      </c>
      <c r="G73" s="87"/>
      <c r="H73" s="28"/>
      <c r="I73" s="300" t="s">
        <v>3611</v>
      </c>
      <c r="J73" s="301" t="s">
        <v>4557</v>
      </c>
      <c r="K73" s="44"/>
      <c r="L73" s="44"/>
      <c r="M73" s="44"/>
      <c r="N73" s="44"/>
      <c r="O73" s="44"/>
      <c r="P73" s="44"/>
      <c r="Q73" s="44"/>
      <c r="R73" s="44"/>
    </row>
    <row r="74" spans="1:18" s="15" customFormat="1" x14ac:dyDescent="0.2">
      <c r="A74" s="44" t="s">
        <v>164</v>
      </c>
      <c r="B74" s="297" t="s">
        <v>120</v>
      </c>
      <c r="C74" s="44" t="s">
        <v>455</v>
      </c>
      <c r="D74" s="298">
        <v>43</v>
      </c>
      <c r="E74" s="299">
        <f t="shared" si="1"/>
        <v>43</v>
      </c>
      <c r="G74" s="87"/>
      <c r="H74" s="28"/>
      <c r="I74" s="300" t="s">
        <v>3612</v>
      </c>
      <c r="J74" s="301" t="s">
        <v>4558</v>
      </c>
      <c r="K74" s="44"/>
      <c r="L74" s="44"/>
      <c r="M74" s="44"/>
      <c r="N74" s="44"/>
      <c r="O74" s="44"/>
      <c r="P74" s="44"/>
      <c r="Q74" s="44"/>
      <c r="R74" s="44"/>
    </row>
    <row r="75" spans="1:18" s="15" customFormat="1" x14ac:dyDescent="0.2">
      <c r="A75" s="44" t="s">
        <v>165</v>
      </c>
      <c r="B75" s="297" t="s">
        <v>120</v>
      </c>
      <c r="C75" s="44" t="s">
        <v>454</v>
      </c>
      <c r="D75" s="298">
        <v>39</v>
      </c>
      <c r="E75" s="299">
        <f t="shared" si="1"/>
        <v>39</v>
      </c>
      <c r="G75" s="87"/>
      <c r="H75" s="28"/>
      <c r="I75" s="300" t="s">
        <v>3613</v>
      </c>
      <c r="J75" s="301" t="s">
        <v>4559</v>
      </c>
      <c r="K75" s="44"/>
      <c r="L75" s="44"/>
      <c r="M75" s="44"/>
      <c r="N75" s="44"/>
      <c r="O75" s="44"/>
      <c r="P75" s="44"/>
      <c r="Q75" s="44"/>
      <c r="R75" s="44"/>
    </row>
    <row r="76" spans="1:18" s="15" customFormat="1" x14ac:dyDescent="0.2">
      <c r="A76" s="44" t="s">
        <v>166</v>
      </c>
      <c r="B76" s="297" t="s">
        <v>120</v>
      </c>
      <c r="C76" s="44" t="s">
        <v>453</v>
      </c>
      <c r="D76" s="298">
        <v>39</v>
      </c>
      <c r="E76" s="299">
        <f t="shared" si="1"/>
        <v>39</v>
      </c>
      <c r="G76" s="87"/>
      <c r="H76" s="28"/>
      <c r="I76" s="300" t="s">
        <v>3614</v>
      </c>
      <c r="J76" s="301" t="s">
        <v>4560</v>
      </c>
      <c r="K76" s="44"/>
      <c r="L76" s="44"/>
      <c r="M76" s="44"/>
      <c r="N76" s="44"/>
      <c r="O76" s="44"/>
      <c r="P76" s="44"/>
      <c r="Q76" s="44"/>
      <c r="R76" s="44"/>
    </row>
    <row r="77" spans="1:18" s="15" customFormat="1" x14ac:dyDescent="0.2">
      <c r="A77" s="44" t="s">
        <v>167</v>
      </c>
      <c r="B77" s="297" t="s">
        <v>120</v>
      </c>
      <c r="C77" s="44" t="s">
        <v>452</v>
      </c>
      <c r="D77" s="298">
        <v>39</v>
      </c>
      <c r="E77" s="299">
        <f t="shared" si="1"/>
        <v>39</v>
      </c>
      <c r="G77" s="87"/>
      <c r="H77" s="28"/>
      <c r="I77" s="300" t="s">
        <v>3615</v>
      </c>
      <c r="J77" s="301" t="s">
        <v>4561</v>
      </c>
      <c r="K77" s="44"/>
      <c r="L77" s="44"/>
      <c r="M77" s="44"/>
      <c r="N77" s="44"/>
      <c r="O77" s="44"/>
      <c r="P77" s="44"/>
      <c r="Q77" s="44"/>
      <c r="R77" s="44"/>
    </row>
    <row r="78" spans="1:18" s="15" customFormat="1" x14ac:dyDescent="0.2">
      <c r="A78" s="44" t="s">
        <v>168</v>
      </c>
      <c r="B78" s="297" t="s">
        <v>120</v>
      </c>
      <c r="C78" s="44" t="s">
        <v>451</v>
      </c>
      <c r="D78" s="298">
        <v>43</v>
      </c>
      <c r="E78" s="299">
        <f t="shared" si="1"/>
        <v>43</v>
      </c>
      <c r="G78" s="87"/>
      <c r="H78" s="28"/>
      <c r="I78" s="300" t="s">
        <v>3616</v>
      </c>
      <c r="J78" s="301" t="s">
        <v>4562</v>
      </c>
      <c r="K78" s="44"/>
      <c r="L78" s="44"/>
      <c r="M78" s="44"/>
      <c r="N78" s="44"/>
      <c r="O78" s="44"/>
      <c r="P78" s="44"/>
      <c r="Q78" s="44"/>
      <c r="R78" s="44"/>
    </row>
    <row r="79" spans="1:18" s="15" customFormat="1" x14ac:dyDescent="0.2">
      <c r="A79" s="44" t="s">
        <v>169</v>
      </c>
      <c r="B79" s="297" t="s">
        <v>120</v>
      </c>
      <c r="C79" s="44" t="s">
        <v>450</v>
      </c>
      <c r="D79" s="298">
        <v>43</v>
      </c>
      <c r="E79" s="299">
        <f t="shared" si="1"/>
        <v>43</v>
      </c>
      <c r="G79" s="87"/>
      <c r="H79" s="28"/>
      <c r="I79" s="300" t="s">
        <v>3617</v>
      </c>
      <c r="J79" s="301" t="s">
        <v>4563</v>
      </c>
      <c r="K79" s="44"/>
      <c r="L79" s="44"/>
      <c r="M79" s="44"/>
      <c r="N79" s="44"/>
      <c r="O79" s="44"/>
      <c r="P79" s="44"/>
      <c r="Q79" s="44"/>
      <c r="R79" s="44"/>
    </row>
    <row r="80" spans="1:18" s="15" customFormat="1" x14ac:dyDescent="0.2">
      <c r="A80" s="44" t="s">
        <v>170</v>
      </c>
      <c r="B80" s="297" t="s">
        <v>120</v>
      </c>
      <c r="C80" s="44" t="s">
        <v>449</v>
      </c>
      <c r="D80" s="298">
        <v>44</v>
      </c>
      <c r="E80" s="299">
        <f t="shared" si="1"/>
        <v>44</v>
      </c>
      <c r="G80" s="87"/>
      <c r="H80" s="28"/>
      <c r="I80" s="300" t="s">
        <v>3618</v>
      </c>
      <c r="J80" s="301" t="s">
        <v>4564</v>
      </c>
      <c r="K80" s="44"/>
      <c r="L80" s="44"/>
      <c r="M80" s="44"/>
      <c r="N80" s="44"/>
      <c r="O80" s="44"/>
      <c r="P80" s="44"/>
      <c r="Q80" s="44"/>
      <c r="R80" s="44"/>
    </row>
    <row r="81" spans="1:18" s="15" customFormat="1" x14ac:dyDescent="0.2">
      <c r="A81" s="44" t="s">
        <v>171</v>
      </c>
      <c r="B81" s="297" t="s">
        <v>120</v>
      </c>
      <c r="C81" s="44" t="s">
        <v>448</v>
      </c>
      <c r="D81" s="298">
        <v>44</v>
      </c>
      <c r="E81" s="299">
        <f t="shared" si="1"/>
        <v>44</v>
      </c>
      <c r="G81" s="87"/>
      <c r="H81" s="28"/>
      <c r="I81" s="300" t="s">
        <v>3619</v>
      </c>
      <c r="J81" s="301" t="s">
        <v>4565</v>
      </c>
      <c r="K81" s="44"/>
      <c r="L81" s="44"/>
      <c r="M81" s="44"/>
      <c r="N81" s="44"/>
      <c r="O81" s="44"/>
      <c r="P81" s="44"/>
      <c r="Q81" s="44"/>
      <c r="R81" s="44"/>
    </row>
    <row r="82" spans="1:18" s="15" customFormat="1" x14ac:dyDescent="0.2">
      <c r="A82" s="44" t="s">
        <v>172</v>
      </c>
      <c r="B82" s="297" t="s">
        <v>120</v>
      </c>
      <c r="C82" s="44" t="s">
        <v>447</v>
      </c>
      <c r="D82" s="298">
        <v>44</v>
      </c>
      <c r="E82" s="299">
        <f t="shared" si="1"/>
        <v>44</v>
      </c>
      <c r="G82" s="87"/>
      <c r="H82" s="28"/>
      <c r="I82" s="300" t="s">
        <v>3620</v>
      </c>
      <c r="J82" s="301" t="s">
        <v>4566</v>
      </c>
      <c r="K82" s="44"/>
      <c r="L82" s="44"/>
      <c r="M82" s="44"/>
      <c r="N82" s="44"/>
      <c r="O82" s="44"/>
      <c r="P82" s="44"/>
      <c r="Q82" s="44"/>
      <c r="R82" s="44"/>
    </row>
    <row r="83" spans="1:18" s="15" customFormat="1" x14ac:dyDescent="0.2">
      <c r="A83" s="44" t="s">
        <v>173</v>
      </c>
      <c r="B83" s="297" t="s">
        <v>120</v>
      </c>
      <c r="C83" s="44" t="s">
        <v>446</v>
      </c>
      <c r="D83" s="298">
        <v>46</v>
      </c>
      <c r="E83" s="299">
        <f t="shared" si="1"/>
        <v>46</v>
      </c>
      <c r="G83" s="87"/>
      <c r="H83" s="28"/>
      <c r="I83" s="300" t="s">
        <v>3621</v>
      </c>
      <c r="J83" s="301" t="s">
        <v>4567</v>
      </c>
      <c r="K83" s="44"/>
      <c r="L83" s="44"/>
      <c r="M83" s="44"/>
      <c r="N83" s="44"/>
      <c r="O83" s="44"/>
      <c r="P83" s="44"/>
      <c r="Q83" s="44"/>
      <c r="R83" s="44"/>
    </row>
    <row r="84" spans="1:18" s="15" customFormat="1" x14ac:dyDescent="0.2">
      <c r="A84" s="44" t="s">
        <v>174</v>
      </c>
      <c r="B84" s="297" t="s">
        <v>120</v>
      </c>
      <c r="C84" s="44" t="s">
        <v>445</v>
      </c>
      <c r="D84" s="298">
        <v>46</v>
      </c>
      <c r="E84" s="299">
        <f t="shared" si="1"/>
        <v>46</v>
      </c>
      <c r="G84" s="87"/>
      <c r="H84" s="28"/>
      <c r="I84" s="300" t="s">
        <v>3622</v>
      </c>
      <c r="J84" s="301" t="s">
        <v>4568</v>
      </c>
      <c r="K84" s="44"/>
      <c r="L84" s="44"/>
      <c r="M84" s="44"/>
      <c r="N84" s="44"/>
      <c r="O84" s="44"/>
      <c r="P84" s="44"/>
      <c r="Q84" s="44"/>
      <c r="R84" s="44"/>
    </row>
    <row r="85" spans="1:18" s="15" customFormat="1" x14ac:dyDescent="0.2">
      <c r="A85" s="44" t="s">
        <v>175</v>
      </c>
      <c r="B85" s="297" t="s">
        <v>120</v>
      </c>
      <c r="C85" s="44" t="s">
        <v>444</v>
      </c>
      <c r="D85" s="298">
        <v>88</v>
      </c>
      <c r="E85" s="299">
        <f t="shared" si="1"/>
        <v>88</v>
      </c>
      <c r="G85" s="87"/>
      <c r="H85" s="28"/>
      <c r="I85" s="300" t="s">
        <v>3623</v>
      </c>
      <c r="J85" s="301" t="s">
        <v>4569</v>
      </c>
      <c r="K85" s="44"/>
      <c r="L85" s="44"/>
      <c r="M85" s="44"/>
      <c r="N85" s="44"/>
      <c r="O85" s="44"/>
      <c r="P85" s="44"/>
      <c r="Q85" s="44"/>
      <c r="R85" s="44"/>
    </row>
    <row r="86" spans="1:18" s="15" customFormat="1" x14ac:dyDescent="0.2">
      <c r="A86" s="44" t="s">
        <v>176</v>
      </c>
      <c r="B86" s="297" t="s">
        <v>120</v>
      </c>
      <c r="C86" s="44" t="s">
        <v>443</v>
      </c>
      <c r="D86" s="298">
        <v>88</v>
      </c>
      <c r="E86" s="299">
        <f t="shared" si="1"/>
        <v>88</v>
      </c>
      <c r="G86" s="87"/>
      <c r="H86" s="28"/>
      <c r="I86" s="300" t="s">
        <v>3624</v>
      </c>
      <c r="J86" s="301" t="s">
        <v>4570</v>
      </c>
      <c r="K86" s="44"/>
      <c r="L86" s="44"/>
      <c r="M86" s="44"/>
      <c r="N86" s="44"/>
      <c r="O86" s="44"/>
      <c r="P86" s="44"/>
      <c r="Q86" s="44"/>
      <c r="R86" s="44"/>
    </row>
    <row r="87" spans="1:18" s="15" customFormat="1" x14ac:dyDescent="0.2">
      <c r="A87" s="44" t="s">
        <v>177</v>
      </c>
      <c r="B87" s="297" t="s">
        <v>120</v>
      </c>
      <c r="C87" s="44" t="s">
        <v>442</v>
      </c>
      <c r="D87" s="298">
        <v>82</v>
      </c>
      <c r="E87" s="299">
        <f t="shared" si="1"/>
        <v>82</v>
      </c>
      <c r="G87" s="87"/>
      <c r="H87" s="28"/>
      <c r="I87" s="300" t="s">
        <v>3625</v>
      </c>
      <c r="J87" s="301" t="s">
        <v>4571</v>
      </c>
      <c r="K87" s="44"/>
      <c r="L87" s="44"/>
      <c r="M87" s="44"/>
      <c r="N87" s="44"/>
      <c r="O87" s="44"/>
      <c r="P87" s="44"/>
      <c r="Q87" s="44"/>
      <c r="R87" s="44"/>
    </row>
    <row r="88" spans="1:18" s="15" customFormat="1" x14ac:dyDescent="0.2">
      <c r="A88" s="44" t="s">
        <v>178</v>
      </c>
      <c r="B88" s="297" t="s">
        <v>120</v>
      </c>
      <c r="C88" s="44" t="s">
        <v>441</v>
      </c>
      <c r="D88" s="298">
        <v>98</v>
      </c>
      <c r="E88" s="299">
        <f t="shared" si="1"/>
        <v>98</v>
      </c>
      <c r="G88" s="87"/>
      <c r="H88" s="28"/>
      <c r="I88" s="300" t="s">
        <v>3626</v>
      </c>
      <c r="J88" s="301" t="s">
        <v>4572</v>
      </c>
      <c r="K88" s="44"/>
      <c r="L88" s="44"/>
      <c r="M88" s="44"/>
      <c r="N88" s="44"/>
      <c r="O88" s="44"/>
      <c r="P88" s="44"/>
      <c r="Q88" s="44"/>
      <c r="R88" s="44"/>
    </row>
    <row r="89" spans="1:18" s="15" customFormat="1" x14ac:dyDescent="0.2">
      <c r="A89" s="44" t="s">
        <v>179</v>
      </c>
      <c r="B89" s="297" t="s">
        <v>120</v>
      </c>
      <c r="C89" s="44" t="s">
        <v>440</v>
      </c>
      <c r="D89" s="298">
        <v>98</v>
      </c>
      <c r="E89" s="299">
        <f t="shared" si="1"/>
        <v>98</v>
      </c>
      <c r="G89" s="87"/>
      <c r="H89" s="28"/>
      <c r="I89" s="300" t="s">
        <v>3627</v>
      </c>
      <c r="J89" s="301" t="s">
        <v>4573</v>
      </c>
      <c r="K89" s="44"/>
      <c r="L89" s="44"/>
      <c r="M89" s="44"/>
      <c r="N89" s="44"/>
      <c r="O89" s="44"/>
      <c r="P89" s="44"/>
      <c r="Q89" s="44"/>
      <c r="R89" s="44"/>
    </row>
    <row r="90" spans="1:18" s="73" customFormat="1" x14ac:dyDescent="0.2">
      <c r="A90" s="44" t="s">
        <v>567</v>
      </c>
      <c r="B90" s="297" t="s">
        <v>120</v>
      </c>
      <c r="C90" s="44" t="s">
        <v>596</v>
      </c>
      <c r="D90" s="298">
        <v>98</v>
      </c>
      <c r="E90" s="299">
        <f t="shared" si="1"/>
        <v>98</v>
      </c>
      <c r="G90" s="302"/>
      <c r="H90" s="28"/>
      <c r="I90" s="300" t="s">
        <v>3628</v>
      </c>
      <c r="J90" s="301" t="s">
        <v>4574</v>
      </c>
      <c r="K90" s="303"/>
      <c r="L90" s="44"/>
      <c r="M90" s="303"/>
      <c r="N90" s="303"/>
      <c r="O90" s="303"/>
      <c r="P90" s="303"/>
      <c r="Q90" s="303"/>
      <c r="R90" s="303"/>
    </row>
    <row r="91" spans="1:18" s="73" customFormat="1" x14ac:dyDescent="0.2">
      <c r="A91" s="44" t="s">
        <v>568</v>
      </c>
      <c r="B91" s="297" t="s">
        <v>120</v>
      </c>
      <c r="C91" s="44" t="s">
        <v>597</v>
      </c>
      <c r="D91" s="298">
        <v>98</v>
      </c>
      <c r="E91" s="299">
        <f t="shared" si="1"/>
        <v>98</v>
      </c>
      <c r="G91" s="302"/>
      <c r="H91" s="28"/>
      <c r="I91" s="300" t="s">
        <v>3629</v>
      </c>
      <c r="J91" s="301" t="s">
        <v>4575</v>
      </c>
      <c r="K91" s="303"/>
      <c r="L91" s="44"/>
      <c r="M91" s="303"/>
      <c r="N91" s="303"/>
      <c r="O91" s="303"/>
      <c r="P91" s="303"/>
      <c r="Q91" s="303"/>
      <c r="R91" s="303"/>
    </row>
    <row r="92" spans="1:18" s="73" customFormat="1" x14ac:dyDescent="0.2">
      <c r="A92" s="44" t="s">
        <v>569</v>
      </c>
      <c r="B92" s="297" t="s">
        <v>120</v>
      </c>
      <c r="C92" s="44" t="s">
        <v>598</v>
      </c>
      <c r="D92" s="298">
        <v>98</v>
      </c>
      <c r="E92" s="299">
        <f t="shared" si="1"/>
        <v>98</v>
      </c>
      <c r="G92" s="302"/>
      <c r="H92" s="28"/>
      <c r="I92" s="300" t="s">
        <v>3630</v>
      </c>
      <c r="J92" s="301" t="s">
        <v>4576</v>
      </c>
      <c r="K92" s="303"/>
      <c r="L92" s="44"/>
      <c r="M92" s="303"/>
      <c r="N92" s="303"/>
      <c r="O92" s="303"/>
      <c r="P92" s="303"/>
      <c r="Q92" s="303"/>
      <c r="R92" s="303"/>
    </row>
    <row r="93" spans="1:18" s="73" customFormat="1" x14ac:dyDescent="0.2">
      <c r="A93" s="44" t="s">
        <v>570</v>
      </c>
      <c r="B93" s="297" t="s">
        <v>120</v>
      </c>
      <c r="C93" s="44" t="s">
        <v>599</v>
      </c>
      <c r="D93" s="298">
        <v>112</v>
      </c>
      <c r="E93" s="299">
        <f t="shared" si="1"/>
        <v>112</v>
      </c>
      <c r="G93" s="302"/>
      <c r="H93" s="28"/>
      <c r="I93" s="300" t="s">
        <v>3631</v>
      </c>
      <c r="J93" s="301" t="s">
        <v>4577</v>
      </c>
      <c r="K93" s="303"/>
      <c r="L93" s="44"/>
      <c r="M93" s="303"/>
      <c r="N93" s="303"/>
      <c r="O93" s="303"/>
      <c r="P93" s="303"/>
      <c r="Q93" s="303"/>
      <c r="R93" s="303"/>
    </row>
    <row r="94" spans="1:18" s="73" customFormat="1" x14ac:dyDescent="0.2">
      <c r="A94" s="44" t="s">
        <v>571</v>
      </c>
      <c r="B94" s="297" t="s">
        <v>120</v>
      </c>
      <c r="C94" s="44" t="s">
        <v>600</v>
      </c>
      <c r="D94" s="298">
        <v>112</v>
      </c>
      <c r="E94" s="299">
        <f t="shared" si="1"/>
        <v>112</v>
      </c>
      <c r="G94" s="302"/>
      <c r="H94" s="28"/>
      <c r="I94" s="300" t="s">
        <v>3632</v>
      </c>
      <c r="J94" s="301" t="s">
        <v>4578</v>
      </c>
      <c r="K94" s="303"/>
      <c r="L94" s="44"/>
      <c r="M94" s="303"/>
      <c r="N94" s="303"/>
      <c r="O94" s="303"/>
      <c r="P94" s="303"/>
      <c r="Q94" s="303"/>
      <c r="R94" s="303"/>
    </row>
    <row r="95" spans="1:18" s="15" customFormat="1" x14ac:dyDescent="0.2">
      <c r="A95" s="44" t="s">
        <v>180</v>
      </c>
      <c r="B95" s="297" t="s">
        <v>120</v>
      </c>
      <c r="C95" s="44" t="s">
        <v>439</v>
      </c>
      <c r="D95" s="298">
        <v>130</v>
      </c>
      <c r="E95" s="299">
        <f t="shared" si="1"/>
        <v>130</v>
      </c>
      <c r="G95" s="87"/>
      <c r="H95" s="28"/>
      <c r="I95" s="300" t="s">
        <v>3633</v>
      </c>
      <c r="J95" s="301" t="s">
        <v>4579</v>
      </c>
      <c r="K95" s="44"/>
      <c r="L95" s="44"/>
      <c r="M95" s="44"/>
      <c r="N95" s="44"/>
      <c r="O95" s="44"/>
      <c r="P95" s="44"/>
      <c r="Q95" s="44"/>
      <c r="R95" s="44"/>
    </row>
    <row r="96" spans="1:18" s="15" customFormat="1" x14ac:dyDescent="0.2">
      <c r="A96" s="44" t="s">
        <v>181</v>
      </c>
      <c r="B96" s="297" t="s">
        <v>120</v>
      </c>
      <c r="C96" s="44" t="s">
        <v>438</v>
      </c>
      <c r="D96" s="298">
        <v>130</v>
      </c>
      <c r="E96" s="299">
        <f t="shared" si="1"/>
        <v>130</v>
      </c>
      <c r="G96" s="87"/>
      <c r="H96" s="28"/>
      <c r="I96" s="300" t="s">
        <v>3634</v>
      </c>
      <c r="J96" s="301" t="s">
        <v>4580</v>
      </c>
      <c r="K96" s="44"/>
      <c r="L96" s="44"/>
      <c r="M96" s="44"/>
      <c r="N96" s="44"/>
      <c r="O96" s="44"/>
      <c r="P96" s="44"/>
      <c r="Q96" s="44"/>
      <c r="R96" s="44"/>
    </row>
    <row r="97" spans="1:18" s="15" customFormat="1" x14ac:dyDescent="0.2">
      <c r="A97" s="44" t="s">
        <v>182</v>
      </c>
      <c r="B97" s="297" t="s">
        <v>120</v>
      </c>
      <c r="C97" s="44" t="s">
        <v>437</v>
      </c>
      <c r="D97" s="298">
        <v>130</v>
      </c>
      <c r="E97" s="299">
        <f t="shared" si="1"/>
        <v>130</v>
      </c>
      <c r="G97" s="87"/>
      <c r="H97" s="28"/>
      <c r="I97" s="300" t="s">
        <v>3635</v>
      </c>
      <c r="J97" s="301" t="s">
        <v>4581</v>
      </c>
      <c r="K97" s="44"/>
      <c r="L97" s="44"/>
      <c r="M97" s="44"/>
      <c r="N97" s="44"/>
      <c r="O97" s="44"/>
      <c r="P97" s="44"/>
      <c r="Q97" s="44"/>
      <c r="R97" s="44"/>
    </row>
    <row r="98" spans="1:18" s="15" customFormat="1" x14ac:dyDescent="0.2">
      <c r="A98" s="44" t="s">
        <v>183</v>
      </c>
      <c r="B98" s="297" t="s">
        <v>120</v>
      </c>
      <c r="C98" s="44" t="s">
        <v>436</v>
      </c>
      <c r="D98" s="298">
        <v>150</v>
      </c>
      <c r="E98" s="299">
        <f t="shared" si="1"/>
        <v>150</v>
      </c>
      <c r="G98" s="87"/>
      <c r="H98" s="28"/>
      <c r="I98" s="300" t="s">
        <v>3636</v>
      </c>
      <c r="J98" s="301" t="s">
        <v>4582</v>
      </c>
      <c r="K98" s="44"/>
      <c r="L98" s="44"/>
      <c r="M98" s="44"/>
      <c r="N98" s="44"/>
      <c r="O98" s="44"/>
      <c r="P98" s="44"/>
      <c r="Q98" s="44"/>
      <c r="R98" s="44"/>
    </row>
    <row r="99" spans="1:18" s="15" customFormat="1" x14ac:dyDescent="0.2">
      <c r="A99" s="44" t="s">
        <v>184</v>
      </c>
      <c r="B99" s="297" t="s">
        <v>120</v>
      </c>
      <c r="C99" s="44" t="s">
        <v>435</v>
      </c>
      <c r="D99" s="298">
        <v>150</v>
      </c>
      <c r="E99" s="299">
        <f t="shared" si="1"/>
        <v>150</v>
      </c>
      <c r="G99" s="87"/>
      <c r="H99" s="28"/>
      <c r="I99" s="300" t="s">
        <v>3637</v>
      </c>
      <c r="J99" s="301" t="s">
        <v>4583</v>
      </c>
      <c r="K99" s="44"/>
      <c r="L99" s="44"/>
      <c r="M99" s="44"/>
      <c r="N99" s="44"/>
      <c r="O99" s="44"/>
      <c r="P99" s="44"/>
      <c r="Q99" s="44"/>
      <c r="R99" s="44"/>
    </row>
    <row r="100" spans="1:18" s="15" customFormat="1" x14ac:dyDescent="0.2">
      <c r="A100" s="44" t="s">
        <v>185</v>
      </c>
      <c r="B100" s="297" t="s">
        <v>120</v>
      </c>
      <c r="C100" s="44" t="s">
        <v>434</v>
      </c>
      <c r="D100" s="298">
        <v>231</v>
      </c>
      <c r="E100" s="299">
        <f t="shared" si="1"/>
        <v>231</v>
      </c>
      <c r="G100" s="87"/>
      <c r="H100" s="28"/>
      <c r="I100" s="300" t="s">
        <v>3638</v>
      </c>
      <c r="J100" s="301" t="s">
        <v>4584</v>
      </c>
      <c r="K100" s="44"/>
      <c r="L100" s="44"/>
      <c r="M100" s="44"/>
      <c r="N100" s="44"/>
      <c r="O100" s="44"/>
      <c r="P100" s="44"/>
      <c r="Q100" s="44"/>
      <c r="R100" s="44"/>
    </row>
    <row r="101" spans="1:18" s="15" customFormat="1" x14ac:dyDescent="0.2">
      <c r="A101" s="44" t="s">
        <v>186</v>
      </c>
      <c r="B101" s="297" t="s">
        <v>120</v>
      </c>
      <c r="C101" s="44" t="s">
        <v>433</v>
      </c>
      <c r="D101" s="298">
        <v>231</v>
      </c>
      <c r="E101" s="299">
        <f t="shared" si="1"/>
        <v>231</v>
      </c>
      <c r="G101" s="87"/>
      <c r="H101" s="28"/>
      <c r="I101" s="300" t="s">
        <v>3639</v>
      </c>
      <c r="J101" s="301" t="s">
        <v>4585</v>
      </c>
      <c r="K101" s="44"/>
      <c r="L101" s="44"/>
      <c r="M101" s="44"/>
      <c r="N101" s="44"/>
      <c r="O101" s="44"/>
      <c r="P101" s="44"/>
      <c r="Q101" s="44"/>
      <c r="R101" s="44"/>
    </row>
    <row r="102" spans="1:18" s="15" customFormat="1" x14ac:dyDescent="0.2">
      <c r="A102" s="44" t="s">
        <v>187</v>
      </c>
      <c r="B102" s="297" t="s">
        <v>120</v>
      </c>
      <c r="C102" s="44" t="s">
        <v>432</v>
      </c>
      <c r="D102" s="298">
        <v>231</v>
      </c>
      <c r="E102" s="299">
        <f t="shared" si="1"/>
        <v>231</v>
      </c>
      <c r="G102" s="87"/>
      <c r="H102" s="28"/>
      <c r="I102" s="300" t="s">
        <v>3640</v>
      </c>
      <c r="J102" s="301" t="s">
        <v>4586</v>
      </c>
      <c r="K102" s="44"/>
      <c r="L102" s="44"/>
      <c r="M102" s="44"/>
      <c r="N102" s="44"/>
      <c r="O102" s="44"/>
      <c r="P102" s="44"/>
      <c r="Q102" s="44"/>
      <c r="R102" s="44"/>
    </row>
    <row r="103" spans="1:18" s="15" customFormat="1" x14ac:dyDescent="0.2">
      <c r="A103" s="44" t="s">
        <v>188</v>
      </c>
      <c r="B103" s="297" t="s">
        <v>120</v>
      </c>
      <c r="C103" s="44" t="s">
        <v>431</v>
      </c>
      <c r="D103" s="298">
        <v>278</v>
      </c>
      <c r="E103" s="299">
        <f t="shared" si="1"/>
        <v>278</v>
      </c>
      <c r="G103" s="87"/>
      <c r="H103" s="28"/>
      <c r="I103" s="300" t="s">
        <v>3641</v>
      </c>
      <c r="J103" s="301" t="s">
        <v>4587</v>
      </c>
      <c r="K103" s="44"/>
      <c r="L103" s="44"/>
      <c r="M103" s="44"/>
      <c r="N103" s="44"/>
      <c r="O103" s="44"/>
      <c r="P103" s="44"/>
      <c r="Q103" s="44"/>
      <c r="R103" s="44"/>
    </row>
    <row r="104" spans="1:18" s="15" customFormat="1" x14ac:dyDescent="0.2">
      <c r="A104" s="44" t="s">
        <v>189</v>
      </c>
      <c r="B104" s="297" t="s">
        <v>120</v>
      </c>
      <c r="C104" s="44" t="s">
        <v>430</v>
      </c>
      <c r="D104" s="298">
        <v>278</v>
      </c>
      <c r="E104" s="299">
        <f t="shared" si="1"/>
        <v>278</v>
      </c>
      <c r="G104" s="87"/>
      <c r="H104" s="28"/>
      <c r="I104" s="300" t="s">
        <v>3642</v>
      </c>
      <c r="J104" s="301" t="s">
        <v>4588</v>
      </c>
      <c r="K104" s="44"/>
      <c r="L104" s="44"/>
      <c r="M104" s="44"/>
      <c r="N104" s="44"/>
      <c r="O104" s="44"/>
      <c r="P104" s="44"/>
      <c r="Q104" s="44"/>
      <c r="R104" s="44"/>
    </row>
    <row r="105" spans="1:18" s="15" customFormat="1" x14ac:dyDescent="0.2">
      <c r="A105" s="44" t="s">
        <v>190</v>
      </c>
      <c r="B105" s="297" t="s">
        <v>120</v>
      </c>
      <c r="C105" s="44" t="s">
        <v>429</v>
      </c>
      <c r="D105" s="298">
        <v>370</v>
      </c>
      <c r="E105" s="299">
        <f t="shared" si="1"/>
        <v>370</v>
      </c>
      <c r="G105" s="87"/>
      <c r="H105" s="28"/>
      <c r="I105" s="300" t="s">
        <v>3643</v>
      </c>
      <c r="J105" s="301" t="s">
        <v>4589</v>
      </c>
      <c r="K105" s="44"/>
      <c r="L105" s="44"/>
      <c r="M105" s="44"/>
      <c r="N105" s="44"/>
      <c r="O105" s="44"/>
      <c r="P105" s="44"/>
      <c r="Q105" s="44"/>
      <c r="R105" s="44"/>
    </row>
    <row r="106" spans="1:18" s="15" customFormat="1" x14ac:dyDescent="0.2">
      <c r="A106" s="44" t="s">
        <v>191</v>
      </c>
      <c r="B106" s="297" t="s">
        <v>120</v>
      </c>
      <c r="C106" s="44" t="s">
        <v>428</v>
      </c>
      <c r="D106" s="298">
        <v>370</v>
      </c>
      <c r="E106" s="299">
        <f t="shared" si="1"/>
        <v>370</v>
      </c>
      <c r="G106" s="87"/>
      <c r="H106" s="28"/>
      <c r="I106" s="300" t="s">
        <v>3644</v>
      </c>
      <c r="J106" s="301" t="s">
        <v>4590</v>
      </c>
      <c r="K106" s="44"/>
      <c r="L106" s="44"/>
      <c r="M106" s="44"/>
      <c r="N106" s="44"/>
      <c r="O106" s="44"/>
      <c r="P106" s="44"/>
      <c r="Q106" s="44"/>
      <c r="R106" s="44"/>
    </row>
    <row r="107" spans="1:18" s="15" customFormat="1" x14ac:dyDescent="0.2">
      <c r="A107" s="44" t="s">
        <v>192</v>
      </c>
      <c r="B107" s="297" t="s">
        <v>120</v>
      </c>
      <c r="C107" s="44" t="s">
        <v>427</v>
      </c>
      <c r="D107" s="298">
        <v>370</v>
      </c>
      <c r="E107" s="299">
        <f t="shared" si="1"/>
        <v>370</v>
      </c>
      <c r="G107" s="87"/>
      <c r="H107" s="28"/>
      <c r="I107" s="300" t="s">
        <v>3645</v>
      </c>
      <c r="J107" s="301" t="s">
        <v>4591</v>
      </c>
      <c r="K107" s="44"/>
      <c r="L107" s="44"/>
      <c r="M107" s="44"/>
      <c r="N107" s="44"/>
      <c r="O107" s="44"/>
      <c r="P107" s="44"/>
      <c r="Q107" s="44"/>
      <c r="R107" s="44"/>
    </row>
    <row r="108" spans="1:18" s="15" customFormat="1" x14ac:dyDescent="0.2">
      <c r="A108" s="44" t="s">
        <v>193</v>
      </c>
      <c r="B108" s="297" t="s">
        <v>120</v>
      </c>
      <c r="C108" s="44" t="s">
        <v>426</v>
      </c>
      <c r="D108" s="298">
        <v>471</v>
      </c>
      <c r="E108" s="299">
        <f t="shared" si="1"/>
        <v>471</v>
      </c>
      <c r="G108" s="87"/>
      <c r="H108" s="28"/>
      <c r="I108" s="300" t="s">
        <v>3646</v>
      </c>
      <c r="J108" s="301" t="s">
        <v>4592</v>
      </c>
      <c r="K108" s="44"/>
      <c r="L108" s="44"/>
      <c r="M108" s="44"/>
      <c r="N108" s="44"/>
      <c r="O108" s="44"/>
      <c r="P108" s="44"/>
      <c r="Q108" s="44"/>
      <c r="R108" s="44"/>
    </row>
    <row r="109" spans="1:18" s="15" customFormat="1" x14ac:dyDescent="0.2">
      <c r="A109" s="44" t="s">
        <v>194</v>
      </c>
      <c r="B109" s="297" t="s">
        <v>120</v>
      </c>
      <c r="C109" s="44" t="s">
        <v>425</v>
      </c>
      <c r="D109" s="298">
        <v>83</v>
      </c>
      <c r="E109" s="299">
        <f t="shared" si="1"/>
        <v>83</v>
      </c>
      <c r="G109" s="87"/>
      <c r="H109" s="28"/>
      <c r="I109" s="300" t="s">
        <v>3647</v>
      </c>
      <c r="J109" s="301" t="s">
        <v>4593</v>
      </c>
      <c r="K109" s="44"/>
      <c r="L109" s="44"/>
      <c r="M109" s="44"/>
      <c r="N109" s="44"/>
      <c r="O109" s="44"/>
      <c r="P109" s="44"/>
      <c r="Q109" s="44"/>
      <c r="R109" s="44"/>
    </row>
    <row r="110" spans="1:18" s="15" customFormat="1" x14ac:dyDescent="0.2">
      <c r="A110" s="44" t="s">
        <v>195</v>
      </c>
      <c r="B110" s="297" t="s">
        <v>120</v>
      </c>
      <c r="C110" s="44" t="s">
        <v>424</v>
      </c>
      <c r="D110" s="298">
        <v>110</v>
      </c>
      <c r="E110" s="299">
        <f t="shared" si="1"/>
        <v>110</v>
      </c>
      <c r="G110" s="87"/>
      <c r="H110" s="28"/>
      <c r="I110" s="300" t="s">
        <v>3648</v>
      </c>
      <c r="J110" s="301" t="s">
        <v>4594</v>
      </c>
      <c r="K110" s="44"/>
      <c r="L110" s="44"/>
      <c r="M110" s="44"/>
      <c r="N110" s="44"/>
      <c r="O110" s="44"/>
      <c r="P110" s="44"/>
      <c r="Q110" s="44"/>
      <c r="R110" s="44"/>
    </row>
    <row r="111" spans="1:18" s="15" customFormat="1" x14ac:dyDescent="0.2">
      <c r="A111" s="44" t="s">
        <v>196</v>
      </c>
      <c r="B111" s="297" t="s">
        <v>120</v>
      </c>
      <c r="C111" s="44" t="s">
        <v>423</v>
      </c>
      <c r="D111" s="298">
        <v>74</v>
      </c>
      <c r="E111" s="299">
        <f t="shared" si="1"/>
        <v>74</v>
      </c>
      <c r="G111" s="87"/>
      <c r="H111" s="28"/>
      <c r="I111" s="300" t="s">
        <v>3649</v>
      </c>
      <c r="J111" s="301" t="s">
        <v>4595</v>
      </c>
      <c r="K111" s="44"/>
      <c r="L111" s="44"/>
      <c r="M111" s="44"/>
      <c r="N111" s="44"/>
      <c r="O111" s="44"/>
      <c r="P111" s="44"/>
      <c r="Q111" s="44"/>
      <c r="R111" s="44"/>
    </row>
    <row r="112" spans="1:18" s="15" customFormat="1" x14ac:dyDescent="0.2">
      <c r="A112" s="44" t="s">
        <v>197</v>
      </c>
      <c r="B112" s="297" t="s">
        <v>120</v>
      </c>
      <c r="C112" s="44" t="s">
        <v>422</v>
      </c>
      <c r="D112" s="298">
        <v>91</v>
      </c>
      <c r="E112" s="299">
        <f t="shared" si="1"/>
        <v>91</v>
      </c>
      <c r="G112" s="87"/>
      <c r="H112" s="28"/>
      <c r="I112" s="300" t="s">
        <v>3650</v>
      </c>
      <c r="J112" s="301" t="s">
        <v>4596</v>
      </c>
      <c r="K112" s="44"/>
      <c r="L112" s="44"/>
      <c r="M112" s="44"/>
      <c r="N112" s="44"/>
      <c r="O112" s="44"/>
      <c r="P112" s="44"/>
      <c r="Q112" s="44"/>
      <c r="R112" s="44"/>
    </row>
    <row r="113" spans="1:18" s="15" customFormat="1" x14ac:dyDescent="0.2">
      <c r="A113" s="44" t="s">
        <v>198</v>
      </c>
      <c r="B113" s="297" t="s">
        <v>120</v>
      </c>
      <c r="C113" s="44" t="s">
        <v>421</v>
      </c>
      <c r="D113" s="298">
        <v>91</v>
      </c>
      <c r="E113" s="299">
        <f t="shared" si="1"/>
        <v>91</v>
      </c>
      <c r="G113" s="87"/>
      <c r="H113" s="28"/>
      <c r="I113" s="300" t="s">
        <v>3651</v>
      </c>
      <c r="J113" s="301" t="s">
        <v>4597</v>
      </c>
      <c r="K113" s="44"/>
      <c r="L113" s="44"/>
      <c r="M113" s="44"/>
      <c r="N113" s="44"/>
      <c r="O113" s="44"/>
      <c r="P113" s="44"/>
      <c r="Q113" s="44"/>
      <c r="R113" s="44"/>
    </row>
    <row r="114" spans="1:18" s="15" customFormat="1" x14ac:dyDescent="0.2">
      <c r="A114" s="44" t="s">
        <v>199</v>
      </c>
      <c r="B114" s="297" t="s">
        <v>120</v>
      </c>
      <c r="C114" s="44" t="s">
        <v>420</v>
      </c>
      <c r="D114" s="298">
        <v>140</v>
      </c>
      <c r="E114" s="299">
        <f t="shared" si="1"/>
        <v>140</v>
      </c>
      <c r="G114" s="87"/>
      <c r="H114" s="28"/>
      <c r="I114" s="300" t="s">
        <v>3652</v>
      </c>
      <c r="J114" s="301" t="s">
        <v>4598</v>
      </c>
      <c r="K114" s="44"/>
      <c r="L114" s="44"/>
      <c r="M114" s="44"/>
      <c r="N114" s="44"/>
      <c r="O114" s="44"/>
      <c r="P114" s="44"/>
      <c r="Q114" s="44"/>
      <c r="R114" s="44"/>
    </row>
    <row r="115" spans="1:18" s="15" customFormat="1" x14ac:dyDescent="0.2">
      <c r="A115" s="44" t="s">
        <v>200</v>
      </c>
      <c r="B115" s="297" t="s">
        <v>120</v>
      </c>
      <c r="C115" s="44" t="s">
        <v>419</v>
      </c>
      <c r="D115" s="298">
        <v>148</v>
      </c>
      <c r="E115" s="299">
        <f t="shared" si="1"/>
        <v>148</v>
      </c>
      <c r="G115" s="87"/>
      <c r="H115" s="28"/>
      <c r="I115" s="300" t="s">
        <v>3653</v>
      </c>
      <c r="J115" s="301" t="s">
        <v>4599</v>
      </c>
      <c r="K115" s="44"/>
      <c r="L115" s="44"/>
      <c r="M115" s="44"/>
      <c r="N115" s="44"/>
      <c r="O115" s="44"/>
      <c r="P115" s="44"/>
      <c r="Q115" s="44"/>
      <c r="R115" s="44"/>
    </row>
    <row r="116" spans="1:18" s="73" customFormat="1" x14ac:dyDescent="0.2">
      <c r="A116" s="44" t="s">
        <v>2822</v>
      </c>
      <c r="B116" s="297" t="s">
        <v>120</v>
      </c>
      <c r="C116" s="44" t="s">
        <v>2823</v>
      </c>
      <c r="D116" s="298">
        <v>199</v>
      </c>
      <c r="E116" s="299">
        <f t="shared" si="1"/>
        <v>199</v>
      </c>
      <c r="G116" s="302"/>
      <c r="H116" s="28"/>
      <c r="I116" s="300" t="s">
        <v>3654</v>
      </c>
      <c r="J116" s="301" t="s">
        <v>4600</v>
      </c>
      <c r="K116" s="303"/>
      <c r="L116" s="44"/>
      <c r="M116" s="303"/>
      <c r="N116" s="303"/>
      <c r="O116" s="303"/>
      <c r="P116" s="303"/>
      <c r="Q116" s="303"/>
      <c r="R116" s="303"/>
    </row>
    <row r="117" spans="1:18" s="73" customFormat="1" x14ac:dyDescent="0.2">
      <c r="A117" s="44" t="s">
        <v>572</v>
      </c>
      <c r="B117" s="297" t="s">
        <v>120</v>
      </c>
      <c r="C117" s="44" t="s">
        <v>601</v>
      </c>
      <c r="D117" s="298">
        <v>181</v>
      </c>
      <c r="E117" s="299">
        <f t="shared" si="1"/>
        <v>181</v>
      </c>
      <c r="G117" s="302"/>
      <c r="H117" s="28"/>
      <c r="I117" s="300" t="s">
        <v>3655</v>
      </c>
      <c r="J117" s="301" t="s">
        <v>4601</v>
      </c>
      <c r="K117" s="303"/>
      <c r="L117" s="44"/>
      <c r="M117" s="303"/>
      <c r="N117" s="303"/>
      <c r="O117" s="303"/>
      <c r="P117" s="303"/>
      <c r="Q117" s="303"/>
      <c r="R117" s="303"/>
    </row>
    <row r="118" spans="1:18" s="73" customFormat="1" x14ac:dyDescent="0.2">
      <c r="A118" s="44" t="s">
        <v>573</v>
      </c>
      <c r="B118" s="297" t="s">
        <v>120</v>
      </c>
      <c r="C118" s="44" t="s">
        <v>602</v>
      </c>
      <c r="D118" s="298">
        <v>327</v>
      </c>
      <c r="E118" s="299">
        <f t="shared" si="1"/>
        <v>327</v>
      </c>
      <c r="G118" s="302"/>
      <c r="H118" s="28"/>
      <c r="I118" s="300" t="s">
        <v>3656</v>
      </c>
      <c r="J118" s="301" t="s">
        <v>4602</v>
      </c>
      <c r="K118" s="303"/>
      <c r="L118" s="44"/>
      <c r="M118" s="303"/>
      <c r="N118" s="303"/>
      <c r="O118" s="303"/>
      <c r="P118" s="303"/>
      <c r="Q118" s="303"/>
      <c r="R118" s="303"/>
    </row>
    <row r="119" spans="1:18" s="15" customFormat="1" x14ac:dyDescent="0.2">
      <c r="A119" s="44" t="s">
        <v>574</v>
      </c>
      <c r="B119" s="297" t="s">
        <v>120</v>
      </c>
      <c r="C119" s="44" t="s">
        <v>603</v>
      </c>
      <c r="D119" s="298">
        <v>226</v>
      </c>
      <c r="E119" s="299">
        <f t="shared" si="1"/>
        <v>226</v>
      </c>
      <c r="G119" s="87"/>
      <c r="H119" s="28"/>
      <c r="I119" s="300" t="s">
        <v>3657</v>
      </c>
      <c r="J119" s="301" t="s">
        <v>4603</v>
      </c>
      <c r="K119" s="44"/>
      <c r="L119" s="44"/>
      <c r="M119" s="44"/>
      <c r="N119" s="44"/>
      <c r="O119" s="44"/>
      <c r="P119" s="44"/>
      <c r="Q119" s="44"/>
      <c r="R119" s="44"/>
    </row>
    <row r="120" spans="1:18" s="15" customFormat="1" x14ac:dyDescent="0.2">
      <c r="A120" s="44" t="s">
        <v>2824</v>
      </c>
      <c r="B120" s="297" t="s">
        <v>120</v>
      </c>
      <c r="C120" s="44" t="s">
        <v>2825</v>
      </c>
      <c r="D120" s="298">
        <v>231</v>
      </c>
      <c r="E120" s="299">
        <f t="shared" si="1"/>
        <v>231</v>
      </c>
      <c r="G120" s="302"/>
      <c r="H120" s="28"/>
      <c r="I120" s="300" t="s">
        <v>3658</v>
      </c>
      <c r="J120" s="301" t="s">
        <v>4604</v>
      </c>
      <c r="K120" s="44"/>
      <c r="L120" s="44"/>
      <c r="M120" s="44"/>
      <c r="N120" s="44"/>
      <c r="O120" s="44"/>
      <c r="P120" s="44"/>
      <c r="Q120" s="44"/>
      <c r="R120" s="44"/>
    </row>
    <row r="121" spans="1:18" s="73" customFormat="1" x14ac:dyDescent="0.2">
      <c r="A121" s="44" t="s">
        <v>201</v>
      </c>
      <c r="B121" s="297" t="s">
        <v>120</v>
      </c>
      <c r="C121" s="44" t="s">
        <v>418</v>
      </c>
      <c r="D121" s="298">
        <v>220</v>
      </c>
      <c r="E121" s="299">
        <f t="shared" si="1"/>
        <v>220</v>
      </c>
      <c r="G121" s="302"/>
      <c r="H121" s="28"/>
      <c r="I121" s="300" t="s">
        <v>3659</v>
      </c>
      <c r="J121" s="301" t="s">
        <v>4605</v>
      </c>
      <c r="K121" s="303"/>
      <c r="L121" s="44"/>
      <c r="M121" s="303"/>
      <c r="N121" s="303"/>
      <c r="O121" s="303"/>
      <c r="P121" s="303"/>
      <c r="Q121" s="303"/>
      <c r="R121" s="303"/>
    </row>
    <row r="122" spans="1:18" s="15" customFormat="1" x14ac:dyDescent="0.2">
      <c r="A122" s="44" t="s">
        <v>202</v>
      </c>
      <c r="B122" s="297" t="s">
        <v>120</v>
      </c>
      <c r="C122" s="44" t="s">
        <v>417</v>
      </c>
      <c r="D122" s="298">
        <v>260</v>
      </c>
      <c r="E122" s="299">
        <f t="shared" si="1"/>
        <v>260</v>
      </c>
      <c r="G122" s="87"/>
      <c r="H122" s="28"/>
      <c r="I122" s="300" t="s">
        <v>3660</v>
      </c>
      <c r="J122" s="301" t="s">
        <v>4606</v>
      </c>
      <c r="K122" s="44"/>
      <c r="L122" s="44"/>
      <c r="M122" s="44"/>
      <c r="N122" s="44"/>
      <c r="O122" s="44"/>
      <c r="P122" s="44"/>
      <c r="Q122" s="44"/>
      <c r="R122" s="44"/>
    </row>
    <row r="123" spans="1:18" s="15" customFormat="1" x14ac:dyDescent="0.2">
      <c r="A123" s="44" t="s">
        <v>575</v>
      </c>
      <c r="B123" s="297" t="s">
        <v>120</v>
      </c>
      <c r="C123" s="44" t="s">
        <v>604</v>
      </c>
      <c r="D123" s="298">
        <v>290</v>
      </c>
      <c r="E123" s="299">
        <f t="shared" si="1"/>
        <v>290</v>
      </c>
      <c r="G123" s="87"/>
      <c r="H123" s="28"/>
      <c r="I123" s="300" t="s">
        <v>3661</v>
      </c>
      <c r="J123" s="301" t="s">
        <v>4607</v>
      </c>
      <c r="K123" s="44"/>
      <c r="L123" s="44"/>
      <c r="M123" s="44"/>
      <c r="N123" s="44"/>
      <c r="O123" s="44"/>
      <c r="P123" s="44"/>
      <c r="Q123" s="44"/>
      <c r="R123" s="44"/>
    </row>
    <row r="124" spans="1:18" s="15" customFormat="1" x14ac:dyDescent="0.2">
      <c r="A124" s="44" t="s">
        <v>203</v>
      </c>
      <c r="B124" s="297" t="s">
        <v>120</v>
      </c>
      <c r="C124" s="44" t="s">
        <v>416</v>
      </c>
      <c r="D124" s="298">
        <v>290</v>
      </c>
      <c r="E124" s="299">
        <f t="shared" si="1"/>
        <v>290</v>
      </c>
      <c r="G124" s="87"/>
      <c r="H124" s="28"/>
      <c r="I124" s="300" t="s">
        <v>3662</v>
      </c>
      <c r="J124" s="301" t="s">
        <v>4608</v>
      </c>
      <c r="K124" s="44"/>
      <c r="L124" s="44"/>
      <c r="M124" s="44"/>
      <c r="N124" s="44"/>
      <c r="O124" s="44"/>
      <c r="P124" s="44"/>
      <c r="Q124" s="44"/>
      <c r="R124" s="44"/>
    </row>
    <row r="125" spans="1:18" s="15" customFormat="1" x14ac:dyDescent="0.2">
      <c r="A125" s="44" t="s">
        <v>204</v>
      </c>
      <c r="B125" s="297" t="s">
        <v>120</v>
      </c>
      <c r="C125" s="44" t="s">
        <v>415</v>
      </c>
      <c r="D125" s="298">
        <v>363</v>
      </c>
      <c r="E125" s="299">
        <f t="shared" si="1"/>
        <v>363</v>
      </c>
      <c r="G125" s="87"/>
      <c r="H125" s="28"/>
      <c r="I125" s="300" t="s">
        <v>3663</v>
      </c>
      <c r="J125" s="301" t="s">
        <v>4609</v>
      </c>
      <c r="K125" s="44"/>
      <c r="L125" s="44"/>
      <c r="M125" s="44"/>
      <c r="N125" s="44"/>
      <c r="O125" s="44"/>
      <c r="P125" s="44"/>
      <c r="Q125" s="44"/>
      <c r="R125" s="44"/>
    </row>
    <row r="126" spans="1:18" s="15" customFormat="1" x14ac:dyDescent="0.2">
      <c r="A126" s="44" t="s">
        <v>205</v>
      </c>
      <c r="B126" s="297" t="s">
        <v>120</v>
      </c>
      <c r="C126" s="44" t="s">
        <v>414</v>
      </c>
      <c r="D126" s="298">
        <v>400</v>
      </c>
      <c r="E126" s="299">
        <f t="shared" si="1"/>
        <v>400</v>
      </c>
      <c r="G126" s="87"/>
      <c r="H126" s="28"/>
      <c r="I126" s="300" t="s">
        <v>3664</v>
      </c>
      <c r="J126" s="301" t="s">
        <v>4610</v>
      </c>
      <c r="K126" s="44"/>
      <c r="L126" s="44"/>
      <c r="M126" s="44"/>
      <c r="N126" s="44"/>
      <c r="O126" s="44"/>
      <c r="P126" s="44"/>
      <c r="Q126" s="44"/>
      <c r="R126" s="44"/>
    </row>
    <row r="127" spans="1:18" s="15" customFormat="1" x14ac:dyDescent="0.2">
      <c r="A127" s="44" t="s">
        <v>206</v>
      </c>
      <c r="B127" s="297" t="s">
        <v>120</v>
      </c>
      <c r="C127" s="44" t="s">
        <v>413</v>
      </c>
      <c r="D127" s="298">
        <v>468</v>
      </c>
      <c r="E127" s="299">
        <f t="shared" si="1"/>
        <v>468</v>
      </c>
      <c r="G127" s="87"/>
      <c r="H127" s="28"/>
      <c r="I127" s="300" t="s">
        <v>3665</v>
      </c>
      <c r="J127" s="301" t="s">
        <v>4611</v>
      </c>
      <c r="K127" s="44"/>
      <c r="L127" s="44"/>
      <c r="M127" s="44"/>
      <c r="N127" s="44"/>
      <c r="O127" s="44"/>
      <c r="P127" s="44"/>
      <c r="Q127" s="44"/>
      <c r="R127" s="44"/>
    </row>
    <row r="128" spans="1:18" s="15" customFormat="1" x14ac:dyDescent="0.2">
      <c r="A128" s="44" t="s">
        <v>207</v>
      </c>
      <c r="B128" s="297" t="s">
        <v>120</v>
      </c>
      <c r="C128" s="44" t="s">
        <v>412</v>
      </c>
      <c r="D128" s="298">
        <v>595</v>
      </c>
      <c r="E128" s="299">
        <f t="shared" si="1"/>
        <v>595</v>
      </c>
      <c r="G128" s="87"/>
      <c r="H128" s="28"/>
      <c r="I128" s="300" t="s">
        <v>3666</v>
      </c>
      <c r="J128" s="301" t="s">
        <v>4612</v>
      </c>
      <c r="K128" s="44"/>
      <c r="L128" s="44"/>
      <c r="M128" s="44"/>
      <c r="N128" s="44"/>
      <c r="O128" s="44"/>
      <c r="P128" s="44"/>
      <c r="Q128" s="44"/>
      <c r="R128" s="44"/>
    </row>
    <row r="129" spans="1:18" s="15" customFormat="1" x14ac:dyDescent="0.2">
      <c r="A129" s="44" t="s">
        <v>208</v>
      </c>
      <c r="B129" s="297" t="s">
        <v>120</v>
      </c>
      <c r="C129" s="44" t="s">
        <v>411</v>
      </c>
      <c r="D129" s="298">
        <v>845</v>
      </c>
      <c r="E129" s="299">
        <f t="shared" si="1"/>
        <v>845</v>
      </c>
      <c r="G129" s="87"/>
      <c r="H129" s="28"/>
      <c r="I129" s="300" t="s">
        <v>3667</v>
      </c>
      <c r="J129" s="301" t="s">
        <v>4613</v>
      </c>
      <c r="K129" s="44"/>
      <c r="L129" s="44"/>
      <c r="M129" s="44"/>
      <c r="N129" s="44"/>
      <c r="O129" s="44"/>
      <c r="P129" s="44"/>
      <c r="Q129" s="44"/>
      <c r="R129" s="44"/>
    </row>
    <row r="130" spans="1:18" s="73" customFormat="1" x14ac:dyDescent="0.2">
      <c r="A130" s="44" t="s">
        <v>209</v>
      </c>
      <c r="B130" s="297" t="s">
        <v>120</v>
      </c>
      <c r="C130" s="44" t="s">
        <v>410</v>
      </c>
      <c r="D130" s="298">
        <v>102</v>
      </c>
      <c r="E130" s="299">
        <f t="shared" si="1"/>
        <v>102</v>
      </c>
      <c r="G130" s="302"/>
      <c r="H130" s="28"/>
      <c r="I130" s="300" t="s">
        <v>3668</v>
      </c>
      <c r="J130" s="301" t="s">
        <v>4614</v>
      </c>
      <c r="K130" s="303"/>
      <c r="L130" s="44"/>
      <c r="M130" s="303"/>
      <c r="N130" s="303"/>
      <c r="O130" s="303"/>
      <c r="P130" s="303"/>
      <c r="Q130" s="303"/>
      <c r="R130" s="303"/>
    </row>
    <row r="131" spans="1:18" s="15" customFormat="1" x14ac:dyDescent="0.2">
      <c r="A131" s="44" t="s">
        <v>210</v>
      </c>
      <c r="B131" s="297" t="s">
        <v>120</v>
      </c>
      <c r="C131" s="44" t="s">
        <v>409</v>
      </c>
      <c r="D131" s="298">
        <v>140</v>
      </c>
      <c r="E131" s="299">
        <f t="shared" si="1"/>
        <v>140</v>
      </c>
      <c r="G131" s="87"/>
      <c r="H131" s="28"/>
      <c r="I131" s="300" t="s">
        <v>3669</v>
      </c>
      <c r="J131" s="301" t="s">
        <v>4615</v>
      </c>
      <c r="K131" s="44"/>
      <c r="L131" s="44"/>
      <c r="M131" s="44"/>
      <c r="N131" s="44"/>
      <c r="O131" s="44"/>
      <c r="P131" s="44"/>
      <c r="Q131" s="44"/>
      <c r="R131" s="44"/>
    </row>
    <row r="132" spans="1:18" s="15" customFormat="1" x14ac:dyDescent="0.2">
      <c r="A132" s="44" t="s">
        <v>576</v>
      </c>
      <c r="B132" s="297" t="s">
        <v>120</v>
      </c>
      <c r="C132" s="44" t="s">
        <v>605</v>
      </c>
      <c r="D132" s="298">
        <v>226</v>
      </c>
      <c r="E132" s="299">
        <f t="shared" si="1"/>
        <v>226</v>
      </c>
      <c r="G132" s="87"/>
      <c r="H132" s="28"/>
      <c r="I132" s="300" t="s">
        <v>3670</v>
      </c>
      <c r="J132" s="301" t="s">
        <v>4616</v>
      </c>
      <c r="K132" s="44"/>
      <c r="L132" s="44"/>
      <c r="M132" s="44"/>
      <c r="N132" s="44"/>
      <c r="O132" s="44"/>
      <c r="P132" s="44"/>
      <c r="Q132" s="44"/>
      <c r="R132" s="44"/>
    </row>
    <row r="133" spans="1:18" s="15" customFormat="1" x14ac:dyDescent="0.2">
      <c r="A133" s="44" t="s">
        <v>211</v>
      </c>
      <c r="B133" s="297" t="s">
        <v>120</v>
      </c>
      <c r="C133" s="44" t="s">
        <v>408</v>
      </c>
      <c r="D133" s="298">
        <v>220</v>
      </c>
      <c r="E133" s="299">
        <f t="shared" si="1"/>
        <v>220</v>
      </c>
      <c r="G133" s="87"/>
      <c r="H133" s="28"/>
      <c r="I133" s="300" t="s">
        <v>3671</v>
      </c>
      <c r="J133" s="301" t="s">
        <v>4617</v>
      </c>
      <c r="K133" s="44"/>
      <c r="L133" s="44"/>
      <c r="M133" s="44"/>
      <c r="N133" s="44"/>
      <c r="O133" s="44"/>
      <c r="P133" s="44"/>
      <c r="Q133" s="44"/>
      <c r="R133" s="44"/>
    </row>
    <row r="134" spans="1:18" s="15" customFormat="1" x14ac:dyDescent="0.2">
      <c r="A134" s="44" t="s">
        <v>212</v>
      </c>
      <c r="B134" s="297" t="s">
        <v>120</v>
      </c>
      <c r="C134" s="44" t="s">
        <v>407</v>
      </c>
      <c r="D134" s="298">
        <v>440</v>
      </c>
      <c r="E134" s="299">
        <f t="shared" si="1"/>
        <v>440</v>
      </c>
      <c r="G134" s="87"/>
      <c r="H134" s="28"/>
      <c r="I134" s="300" t="s">
        <v>3672</v>
      </c>
      <c r="J134" s="301" t="s">
        <v>4618</v>
      </c>
      <c r="K134" s="44"/>
      <c r="L134" s="44"/>
      <c r="M134" s="44"/>
      <c r="N134" s="44"/>
      <c r="O134" s="44"/>
      <c r="P134" s="44"/>
      <c r="Q134" s="44"/>
      <c r="R134" s="44"/>
    </row>
    <row r="135" spans="1:18" s="15" customFormat="1" x14ac:dyDescent="0.2">
      <c r="A135" s="44" t="s">
        <v>213</v>
      </c>
      <c r="B135" s="297" t="s">
        <v>120</v>
      </c>
      <c r="C135" s="44" t="s">
        <v>406</v>
      </c>
      <c r="D135" s="298">
        <v>290</v>
      </c>
      <c r="E135" s="299">
        <f t="shared" ref="E135:E198" si="2">((100-$H$68)/100)*D135</f>
        <v>290</v>
      </c>
      <c r="G135" s="87"/>
      <c r="H135" s="28"/>
      <c r="I135" s="300" t="s">
        <v>3673</v>
      </c>
      <c r="J135" s="301" t="s">
        <v>4619</v>
      </c>
      <c r="K135" s="44"/>
      <c r="L135" s="44"/>
      <c r="M135" s="44"/>
      <c r="N135" s="44"/>
      <c r="O135" s="44"/>
      <c r="P135" s="44"/>
      <c r="Q135" s="44"/>
      <c r="R135" s="44"/>
    </row>
    <row r="136" spans="1:18" s="15" customFormat="1" x14ac:dyDescent="0.2">
      <c r="A136" s="44" t="s">
        <v>214</v>
      </c>
      <c r="B136" s="297" t="s">
        <v>120</v>
      </c>
      <c r="C136" s="44" t="s">
        <v>405</v>
      </c>
      <c r="D136" s="298">
        <v>82</v>
      </c>
      <c r="E136" s="299">
        <f t="shared" si="2"/>
        <v>82</v>
      </c>
      <c r="G136" s="87"/>
      <c r="H136" s="28"/>
      <c r="I136" s="300" t="s">
        <v>3674</v>
      </c>
      <c r="J136" s="301" t="s">
        <v>4620</v>
      </c>
      <c r="K136" s="44"/>
      <c r="L136" s="44"/>
      <c r="M136" s="44"/>
      <c r="N136" s="44"/>
      <c r="O136" s="44"/>
      <c r="P136" s="44"/>
      <c r="Q136" s="44"/>
      <c r="R136" s="44"/>
    </row>
    <row r="137" spans="1:18" s="15" customFormat="1" x14ac:dyDescent="0.2">
      <c r="A137" s="44" t="s">
        <v>215</v>
      </c>
      <c r="B137" s="297" t="s">
        <v>120</v>
      </c>
      <c r="C137" s="44" t="s">
        <v>404</v>
      </c>
      <c r="D137" s="298">
        <v>91</v>
      </c>
      <c r="E137" s="299">
        <f t="shared" si="2"/>
        <v>91</v>
      </c>
      <c r="G137" s="87"/>
      <c r="H137" s="28"/>
      <c r="I137" s="300" t="s">
        <v>3675</v>
      </c>
      <c r="J137" s="301" t="s">
        <v>4621</v>
      </c>
      <c r="K137" s="44"/>
      <c r="L137" s="44"/>
      <c r="M137" s="44"/>
      <c r="N137" s="44"/>
      <c r="O137" s="44"/>
      <c r="P137" s="44"/>
      <c r="Q137" s="44"/>
      <c r="R137" s="44"/>
    </row>
    <row r="138" spans="1:18" s="15" customFormat="1" x14ac:dyDescent="0.2">
      <c r="A138" s="44" t="s">
        <v>216</v>
      </c>
      <c r="B138" s="297" t="s">
        <v>120</v>
      </c>
      <c r="C138" s="44" t="s">
        <v>403</v>
      </c>
      <c r="D138" s="298">
        <v>102</v>
      </c>
      <c r="E138" s="299">
        <f t="shared" si="2"/>
        <v>102</v>
      </c>
      <c r="G138" s="87"/>
      <c r="H138" s="28"/>
      <c r="I138" s="300" t="s">
        <v>3676</v>
      </c>
      <c r="J138" s="301" t="s">
        <v>4622</v>
      </c>
      <c r="K138" s="44"/>
      <c r="L138" s="44"/>
      <c r="M138" s="44"/>
      <c r="N138" s="44"/>
      <c r="O138" s="44"/>
      <c r="P138" s="44"/>
      <c r="Q138" s="44"/>
      <c r="R138" s="44"/>
    </row>
    <row r="139" spans="1:18" s="73" customFormat="1" x14ac:dyDescent="0.2">
      <c r="A139" s="44" t="s">
        <v>217</v>
      </c>
      <c r="B139" s="297" t="s">
        <v>120</v>
      </c>
      <c r="C139" s="44" t="s">
        <v>402</v>
      </c>
      <c r="D139" s="298">
        <v>140</v>
      </c>
      <c r="E139" s="299">
        <f t="shared" si="2"/>
        <v>140</v>
      </c>
      <c r="G139" s="302"/>
      <c r="H139" s="28"/>
      <c r="I139" s="300" t="s">
        <v>3677</v>
      </c>
      <c r="J139" s="301" t="s">
        <v>4623</v>
      </c>
      <c r="K139" s="303"/>
      <c r="L139" s="44"/>
      <c r="M139" s="303"/>
      <c r="N139" s="303"/>
      <c r="O139" s="303"/>
      <c r="P139" s="303"/>
      <c r="Q139" s="303"/>
      <c r="R139" s="303"/>
    </row>
    <row r="140" spans="1:18" s="73" customFormat="1" x14ac:dyDescent="0.2">
      <c r="A140" s="44" t="s">
        <v>218</v>
      </c>
      <c r="B140" s="297" t="s">
        <v>120</v>
      </c>
      <c r="C140" s="44" t="s">
        <v>401</v>
      </c>
      <c r="D140" s="298">
        <v>148</v>
      </c>
      <c r="E140" s="299">
        <f t="shared" si="2"/>
        <v>148</v>
      </c>
      <c r="G140" s="302"/>
      <c r="H140" s="28"/>
      <c r="I140" s="300" t="s">
        <v>3678</v>
      </c>
      <c r="J140" s="301" t="s">
        <v>4624</v>
      </c>
      <c r="K140" s="303"/>
      <c r="L140" s="44"/>
      <c r="M140" s="303"/>
      <c r="N140" s="303"/>
      <c r="O140" s="303"/>
      <c r="P140" s="303"/>
      <c r="Q140" s="303"/>
      <c r="R140" s="303"/>
    </row>
    <row r="141" spans="1:18" s="15" customFormat="1" x14ac:dyDescent="0.2">
      <c r="A141" s="44" t="s">
        <v>577</v>
      </c>
      <c r="B141" s="297" t="s">
        <v>120</v>
      </c>
      <c r="C141" s="44" t="s">
        <v>606</v>
      </c>
      <c r="D141" s="298">
        <v>181</v>
      </c>
      <c r="E141" s="299">
        <f t="shared" si="2"/>
        <v>181</v>
      </c>
      <c r="G141" s="87"/>
      <c r="H141" s="28"/>
      <c r="I141" s="300" t="s">
        <v>3679</v>
      </c>
      <c r="J141" s="301" t="s">
        <v>4625</v>
      </c>
      <c r="K141" s="44"/>
      <c r="L141" s="44"/>
      <c r="M141" s="44"/>
      <c r="N141" s="44"/>
      <c r="O141" s="44"/>
      <c r="P141" s="44"/>
      <c r="Q141" s="44"/>
      <c r="R141" s="44"/>
    </row>
    <row r="142" spans="1:18" s="15" customFormat="1" x14ac:dyDescent="0.2">
      <c r="A142" s="44" t="s">
        <v>578</v>
      </c>
      <c r="B142" s="297" t="s">
        <v>120</v>
      </c>
      <c r="C142" s="44" t="s">
        <v>607</v>
      </c>
      <c r="D142" s="298">
        <v>226</v>
      </c>
      <c r="E142" s="299">
        <f t="shared" si="2"/>
        <v>226</v>
      </c>
      <c r="G142" s="87"/>
      <c r="H142" s="28"/>
      <c r="I142" s="300" t="s">
        <v>3680</v>
      </c>
      <c r="J142" s="301" t="s">
        <v>4626</v>
      </c>
      <c r="K142" s="44"/>
      <c r="L142" s="44"/>
      <c r="M142" s="44"/>
      <c r="N142" s="44"/>
      <c r="O142" s="44"/>
      <c r="P142" s="44"/>
      <c r="Q142" s="44"/>
      <c r="R142" s="44"/>
    </row>
    <row r="143" spans="1:18" s="73" customFormat="1" x14ac:dyDescent="0.2">
      <c r="A143" s="44" t="s">
        <v>219</v>
      </c>
      <c r="B143" s="297" t="s">
        <v>120</v>
      </c>
      <c r="C143" s="44" t="s">
        <v>400</v>
      </c>
      <c r="D143" s="298">
        <v>220</v>
      </c>
      <c r="E143" s="299">
        <f t="shared" si="2"/>
        <v>220</v>
      </c>
      <c r="G143" s="302"/>
      <c r="H143" s="28"/>
      <c r="I143" s="300" t="s">
        <v>3681</v>
      </c>
      <c r="J143" s="301" t="s">
        <v>4627</v>
      </c>
      <c r="K143" s="303"/>
      <c r="L143" s="44"/>
      <c r="M143" s="303"/>
      <c r="N143" s="303"/>
      <c r="O143" s="303"/>
      <c r="P143" s="303"/>
      <c r="Q143" s="303"/>
      <c r="R143" s="303"/>
    </row>
    <row r="144" spans="1:18" s="15" customFormat="1" x14ac:dyDescent="0.2">
      <c r="A144" s="44" t="s">
        <v>220</v>
      </c>
      <c r="B144" s="297" t="s">
        <v>120</v>
      </c>
      <c r="C144" s="44" t="s">
        <v>399</v>
      </c>
      <c r="D144" s="298">
        <v>255</v>
      </c>
      <c r="E144" s="299">
        <f t="shared" si="2"/>
        <v>255</v>
      </c>
      <c r="G144" s="87"/>
      <c r="H144" s="28"/>
      <c r="I144" s="300" t="s">
        <v>3682</v>
      </c>
      <c r="J144" s="301" t="s">
        <v>4628</v>
      </c>
      <c r="K144" s="44"/>
      <c r="L144" s="44"/>
      <c r="M144" s="44"/>
      <c r="N144" s="44"/>
      <c r="O144" s="44"/>
      <c r="P144" s="44"/>
      <c r="Q144" s="44"/>
      <c r="R144" s="44"/>
    </row>
    <row r="145" spans="1:18" s="15" customFormat="1" x14ac:dyDescent="0.2">
      <c r="A145" s="44" t="s">
        <v>579</v>
      </c>
      <c r="B145" s="297" t="s">
        <v>120</v>
      </c>
      <c r="C145" s="44" t="s">
        <v>608</v>
      </c>
      <c r="D145" s="298">
        <v>290</v>
      </c>
      <c r="E145" s="299">
        <f t="shared" si="2"/>
        <v>290</v>
      </c>
      <c r="G145" s="87"/>
      <c r="H145" s="28"/>
      <c r="I145" s="300" t="s">
        <v>3683</v>
      </c>
      <c r="J145" s="301" t="s">
        <v>4629</v>
      </c>
      <c r="K145" s="44"/>
      <c r="L145" s="44"/>
      <c r="M145" s="44"/>
      <c r="N145" s="44"/>
      <c r="O145" s="44"/>
      <c r="P145" s="44"/>
      <c r="Q145" s="44"/>
      <c r="R145" s="44"/>
    </row>
    <row r="146" spans="1:18" s="305" customFormat="1" x14ac:dyDescent="0.2">
      <c r="A146" s="44" t="s">
        <v>221</v>
      </c>
      <c r="B146" s="297" t="s">
        <v>120</v>
      </c>
      <c r="C146" s="208" t="s">
        <v>398</v>
      </c>
      <c r="D146" s="298">
        <v>290</v>
      </c>
      <c r="E146" s="299">
        <f t="shared" si="2"/>
        <v>290</v>
      </c>
      <c r="F146" s="15"/>
      <c r="G146" s="48"/>
      <c r="H146" s="28"/>
      <c r="I146" s="300" t="s">
        <v>3684</v>
      </c>
      <c r="J146" s="301" t="s">
        <v>4630</v>
      </c>
      <c r="K146" s="304"/>
      <c r="L146" s="44"/>
      <c r="M146" s="304"/>
      <c r="N146" s="304"/>
      <c r="O146" s="304"/>
      <c r="P146" s="304"/>
      <c r="Q146" s="304"/>
      <c r="R146" s="304"/>
    </row>
    <row r="147" spans="1:18" s="305" customFormat="1" x14ac:dyDescent="0.2">
      <c r="A147" s="44" t="s">
        <v>222</v>
      </c>
      <c r="B147" s="297" t="s">
        <v>120</v>
      </c>
      <c r="C147" s="208" t="s">
        <v>397</v>
      </c>
      <c r="D147" s="298">
        <v>400</v>
      </c>
      <c r="E147" s="299">
        <f t="shared" si="2"/>
        <v>400</v>
      </c>
      <c r="F147" s="15"/>
      <c r="G147" s="48"/>
      <c r="H147" s="28"/>
      <c r="I147" s="300" t="s">
        <v>3685</v>
      </c>
      <c r="J147" s="301" t="s">
        <v>4631</v>
      </c>
      <c r="K147" s="304"/>
      <c r="L147" s="44"/>
      <c r="M147" s="304"/>
      <c r="N147" s="304"/>
      <c r="O147" s="304"/>
      <c r="P147" s="304"/>
      <c r="Q147" s="304"/>
      <c r="R147" s="304"/>
    </row>
    <row r="148" spans="1:18" s="305" customFormat="1" x14ac:dyDescent="0.2">
      <c r="A148" s="44" t="s">
        <v>223</v>
      </c>
      <c r="B148" s="297" t="s">
        <v>120</v>
      </c>
      <c r="C148" s="208" t="s">
        <v>396</v>
      </c>
      <c r="D148" s="298">
        <v>468</v>
      </c>
      <c r="E148" s="299">
        <f t="shared" si="2"/>
        <v>468</v>
      </c>
      <c r="F148" s="15"/>
      <c r="G148" s="48"/>
      <c r="H148" s="28"/>
      <c r="I148" s="300" t="s">
        <v>3686</v>
      </c>
      <c r="J148" s="301" t="s">
        <v>4632</v>
      </c>
      <c r="K148" s="304"/>
      <c r="L148" s="44"/>
      <c r="M148" s="304"/>
      <c r="N148" s="304"/>
      <c r="O148" s="304"/>
      <c r="P148" s="304"/>
      <c r="Q148" s="304"/>
      <c r="R148" s="304"/>
    </row>
    <row r="149" spans="1:18" s="305" customFormat="1" x14ac:dyDescent="0.2">
      <c r="A149" s="44" t="s">
        <v>224</v>
      </c>
      <c r="B149" s="297" t="s">
        <v>120</v>
      </c>
      <c r="C149" s="208" t="s">
        <v>395</v>
      </c>
      <c r="D149" s="298">
        <v>1802</v>
      </c>
      <c r="E149" s="299">
        <f t="shared" si="2"/>
        <v>1802</v>
      </c>
      <c r="F149" s="15"/>
      <c r="G149" s="48"/>
      <c r="H149" s="28"/>
      <c r="I149" s="300" t="s">
        <v>3687</v>
      </c>
      <c r="J149" s="301" t="s">
        <v>4633</v>
      </c>
      <c r="K149" s="304"/>
      <c r="L149" s="44"/>
      <c r="M149" s="304"/>
      <c r="N149" s="304"/>
      <c r="O149" s="304"/>
      <c r="P149" s="304"/>
      <c r="Q149" s="304"/>
      <c r="R149" s="304"/>
    </row>
    <row r="150" spans="1:18" s="73" customFormat="1" x14ac:dyDescent="0.2">
      <c r="A150" s="44" t="s">
        <v>225</v>
      </c>
      <c r="B150" s="297" t="s">
        <v>120</v>
      </c>
      <c r="C150" s="44" t="s">
        <v>394</v>
      </c>
      <c r="D150" s="298">
        <v>1820</v>
      </c>
      <c r="E150" s="299">
        <f t="shared" si="2"/>
        <v>1820</v>
      </c>
      <c r="G150" s="302"/>
      <c r="H150" s="28"/>
      <c r="I150" s="300" t="s">
        <v>3688</v>
      </c>
      <c r="J150" s="301" t="s">
        <v>4634</v>
      </c>
      <c r="K150" s="303"/>
      <c r="L150" s="44"/>
      <c r="M150" s="303"/>
      <c r="N150" s="303"/>
      <c r="O150" s="303"/>
      <c r="P150" s="303"/>
      <c r="Q150" s="303"/>
      <c r="R150" s="303"/>
    </row>
    <row r="151" spans="1:18" s="15" customFormat="1" x14ac:dyDescent="0.2">
      <c r="A151" s="44" t="s">
        <v>393</v>
      </c>
      <c r="B151" s="297" t="s">
        <v>120</v>
      </c>
      <c r="C151" s="44" t="s">
        <v>392</v>
      </c>
      <c r="D151" s="298">
        <v>1447</v>
      </c>
      <c r="E151" s="299">
        <f t="shared" si="2"/>
        <v>1447</v>
      </c>
      <c r="G151" s="87"/>
      <c r="H151" s="28"/>
      <c r="I151" s="300" t="s">
        <v>3689</v>
      </c>
      <c r="J151" s="301" t="s">
        <v>4637</v>
      </c>
      <c r="K151" s="44"/>
      <c r="L151" s="44"/>
      <c r="M151" s="44"/>
      <c r="N151" s="44"/>
      <c r="O151" s="44"/>
      <c r="P151" s="44"/>
      <c r="Q151" s="44"/>
      <c r="R151" s="44"/>
    </row>
    <row r="152" spans="1:18" s="15" customFormat="1" x14ac:dyDescent="0.2">
      <c r="A152" s="44" t="s">
        <v>580</v>
      </c>
      <c r="B152" s="297" t="s">
        <v>120</v>
      </c>
      <c r="C152" s="44" t="s">
        <v>609</v>
      </c>
      <c r="D152" s="298">
        <v>1338</v>
      </c>
      <c r="E152" s="299">
        <f t="shared" si="2"/>
        <v>1338</v>
      </c>
      <c r="G152" s="87"/>
      <c r="H152" s="28"/>
      <c r="I152" s="300" t="s">
        <v>3690</v>
      </c>
      <c r="J152" s="301" t="s">
        <v>4635</v>
      </c>
      <c r="K152" s="44"/>
      <c r="L152" s="44"/>
      <c r="M152" s="44"/>
      <c r="N152" s="44"/>
      <c r="O152" s="44"/>
      <c r="P152" s="44"/>
      <c r="Q152" s="44"/>
      <c r="R152" s="44"/>
    </row>
    <row r="153" spans="1:18" s="15" customFormat="1" x14ac:dyDescent="0.2">
      <c r="A153" s="44" t="s">
        <v>2826</v>
      </c>
      <c r="B153" s="297" t="s">
        <v>120</v>
      </c>
      <c r="C153" s="44" t="s">
        <v>2827</v>
      </c>
      <c r="D153" s="298">
        <v>2200</v>
      </c>
      <c r="E153" s="299">
        <f t="shared" si="2"/>
        <v>2200</v>
      </c>
      <c r="G153" s="302"/>
      <c r="H153" s="28"/>
      <c r="I153" s="300" t="s">
        <v>3691</v>
      </c>
      <c r="J153" s="301" t="s">
        <v>4639</v>
      </c>
      <c r="K153" s="44"/>
      <c r="L153" s="44"/>
      <c r="M153" s="44"/>
      <c r="N153" s="44"/>
      <c r="O153" s="44"/>
      <c r="P153" s="44"/>
      <c r="Q153" s="44"/>
      <c r="R153" s="44"/>
    </row>
    <row r="154" spans="1:18" s="15" customFormat="1" x14ac:dyDescent="0.2">
      <c r="A154" s="44" t="s">
        <v>391</v>
      </c>
      <c r="B154" s="297" t="s">
        <v>120</v>
      </c>
      <c r="C154" s="44" t="s">
        <v>390</v>
      </c>
      <c r="D154" s="298">
        <v>1218</v>
      </c>
      <c r="E154" s="299">
        <f t="shared" si="2"/>
        <v>1218</v>
      </c>
      <c r="G154" s="87"/>
      <c r="H154" s="28"/>
      <c r="I154" s="300" t="s">
        <v>3692</v>
      </c>
      <c r="J154" s="301" t="s">
        <v>4636</v>
      </c>
      <c r="K154" s="44"/>
      <c r="L154" s="44"/>
      <c r="M154" s="44"/>
      <c r="N154" s="44"/>
      <c r="O154" s="44"/>
      <c r="P154" s="44"/>
      <c r="Q154" s="44"/>
      <c r="R154" s="44"/>
    </row>
    <row r="155" spans="1:18" s="15" customFormat="1" x14ac:dyDescent="0.2">
      <c r="A155" s="44" t="s">
        <v>226</v>
      </c>
      <c r="B155" s="297" t="s">
        <v>120</v>
      </c>
      <c r="C155" s="44" t="s">
        <v>1231</v>
      </c>
      <c r="D155" s="298">
        <v>1229</v>
      </c>
      <c r="E155" s="299">
        <f t="shared" si="2"/>
        <v>1229</v>
      </c>
      <c r="G155" s="87"/>
      <c r="H155" s="28"/>
      <c r="I155" s="300" t="s">
        <v>3693</v>
      </c>
      <c r="J155" s="301" t="s">
        <v>4640</v>
      </c>
      <c r="K155" s="44"/>
      <c r="L155" s="44"/>
      <c r="M155" s="44"/>
      <c r="N155" s="44"/>
      <c r="O155" s="44"/>
      <c r="P155" s="44"/>
      <c r="Q155" s="44"/>
      <c r="R155" s="44"/>
    </row>
    <row r="156" spans="1:18" s="15" customFormat="1" x14ac:dyDescent="0.2">
      <c r="A156" s="44" t="s">
        <v>2828</v>
      </c>
      <c r="B156" s="297" t="s">
        <v>120</v>
      </c>
      <c r="C156" s="44" t="s">
        <v>2829</v>
      </c>
      <c r="D156" s="298">
        <v>2200</v>
      </c>
      <c r="E156" s="299">
        <f t="shared" si="2"/>
        <v>2200</v>
      </c>
      <c r="G156" s="302"/>
      <c r="H156" s="28"/>
      <c r="I156" s="300" t="s">
        <v>3694</v>
      </c>
      <c r="J156" s="301" t="s">
        <v>4641</v>
      </c>
      <c r="K156" s="44"/>
      <c r="L156" s="44"/>
      <c r="M156" s="44"/>
      <c r="N156" s="44"/>
      <c r="O156" s="44"/>
      <c r="P156" s="44"/>
      <c r="Q156" s="44"/>
      <c r="R156" s="44"/>
    </row>
    <row r="157" spans="1:18" s="15" customFormat="1" x14ac:dyDescent="0.2">
      <c r="A157" s="44" t="s">
        <v>389</v>
      </c>
      <c r="B157" s="297" t="s">
        <v>120</v>
      </c>
      <c r="C157" s="44" t="s">
        <v>1232</v>
      </c>
      <c r="D157" s="298">
        <v>1218</v>
      </c>
      <c r="E157" s="299">
        <f t="shared" si="2"/>
        <v>1218</v>
      </c>
      <c r="G157" s="87"/>
      <c r="H157" s="28"/>
      <c r="I157" s="300" t="s">
        <v>3695</v>
      </c>
      <c r="J157" s="301" t="s">
        <v>4638</v>
      </c>
      <c r="K157" s="44"/>
      <c r="L157" s="44"/>
      <c r="M157" s="44"/>
      <c r="N157" s="44"/>
      <c r="O157" s="44"/>
      <c r="P157" s="44"/>
      <c r="Q157" s="44"/>
      <c r="R157" s="44"/>
    </row>
    <row r="158" spans="1:18" s="15" customFormat="1" x14ac:dyDescent="0.2">
      <c r="A158" s="44" t="s">
        <v>2830</v>
      </c>
      <c r="B158" s="297" t="s">
        <v>120</v>
      </c>
      <c r="C158" s="44" t="s">
        <v>2831</v>
      </c>
      <c r="D158" s="298">
        <v>2400</v>
      </c>
      <c r="E158" s="299">
        <f t="shared" si="2"/>
        <v>2400</v>
      </c>
      <c r="G158" s="302"/>
      <c r="H158" s="28"/>
      <c r="I158" s="300" t="s">
        <v>3696</v>
      </c>
      <c r="J158" s="301" t="s">
        <v>4642</v>
      </c>
      <c r="K158" s="44"/>
      <c r="L158" s="44"/>
      <c r="M158" s="44"/>
      <c r="N158" s="44"/>
      <c r="O158" s="44"/>
      <c r="P158" s="44"/>
      <c r="Q158" s="44"/>
      <c r="R158" s="44"/>
    </row>
    <row r="159" spans="1:18" s="15" customFormat="1" x14ac:dyDescent="0.2">
      <c r="A159" s="44" t="s">
        <v>2832</v>
      </c>
      <c r="B159" s="297" t="s">
        <v>120</v>
      </c>
      <c r="C159" s="44" t="s">
        <v>2833</v>
      </c>
      <c r="D159" s="298">
        <v>1750</v>
      </c>
      <c r="E159" s="299">
        <f t="shared" si="2"/>
        <v>1750</v>
      </c>
      <c r="G159" s="302"/>
      <c r="H159" s="28"/>
      <c r="I159" s="300" t="s">
        <v>3697</v>
      </c>
      <c r="J159" s="301" t="s">
        <v>4643</v>
      </c>
      <c r="K159" s="44"/>
      <c r="L159" s="44"/>
      <c r="M159" s="44"/>
      <c r="N159" s="44"/>
      <c r="O159" s="44"/>
      <c r="P159" s="44"/>
      <c r="Q159" s="44"/>
      <c r="R159" s="44"/>
    </row>
    <row r="160" spans="1:18" s="15" customFormat="1" x14ac:dyDescent="0.2">
      <c r="A160" s="44" t="s">
        <v>2834</v>
      </c>
      <c r="B160" s="297" t="s">
        <v>120</v>
      </c>
      <c r="C160" s="44" t="s">
        <v>2835</v>
      </c>
      <c r="D160" s="298">
        <v>1174</v>
      </c>
      <c r="E160" s="299">
        <f t="shared" si="2"/>
        <v>1174</v>
      </c>
      <c r="G160" s="302"/>
      <c r="H160" s="28"/>
      <c r="I160" s="300" t="s">
        <v>3698</v>
      </c>
      <c r="J160" s="301" t="s">
        <v>4644</v>
      </c>
      <c r="K160" s="44"/>
      <c r="L160" s="44"/>
      <c r="M160" s="44"/>
      <c r="N160" s="44"/>
      <c r="O160" s="44"/>
      <c r="P160" s="44"/>
      <c r="Q160" s="44"/>
      <c r="R160" s="44"/>
    </row>
    <row r="161" spans="1:18" s="73" customFormat="1" x14ac:dyDescent="0.2">
      <c r="A161" s="44" t="s">
        <v>2836</v>
      </c>
      <c r="B161" s="297" t="s">
        <v>120</v>
      </c>
      <c r="C161" s="44" t="s">
        <v>2837</v>
      </c>
      <c r="D161" s="298">
        <v>1174</v>
      </c>
      <c r="E161" s="299">
        <f t="shared" si="2"/>
        <v>1174</v>
      </c>
      <c r="G161" s="302"/>
      <c r="H161" s="28"/>
      <c r="I161" s="300" t="s">
        <v>3699</v>
      </c>
      <c r="J161" s="301" t="s">
        <v>4645</v>
      </c>
      <c r="K161" s="303"/>
      <c r="L161" s="44"/>
      <c r="M161" s="303"/>
      <c r="N161" s="303"/>
      <c r="O161" s="303"/>
      <c r="P161" s="303"/>
      <c r="Q161" s="303"/>
      <c r="R161" s="303"/>
    </row>
    <row r="162" spans="1:18" s="15" customFormat="1" x14ac:dyDescent="0.2">
      <c r="A162" s="44" t="s">
        <v>2838</v>
      </c>
      <c r="B162" s="297" t="s">
        <v>120</v>
      </c>
      <c r="C162" s="44" t="s">
        <v>2839</v>
      </c>
      <c r="D162" s="298">
        <v>1174</v>
      </c>
      <c r="E162" s="299">
        <f t="shared" si="2"/>
        <v>1174</v>
      </c>
      <c r="G162" s="302"/>
      <c r="H162" s="28"/>
      <c r="I162" s="300" t="s">
        <v>3700</v>
      </c>
      <c r="J162" s="301" t="s">
        <v>4646</v>
      </c>
      <c r="K162" s="44"/>
      <c r="L162" s="44"/>
      <c r="M162" s="44"/>
      <c r="N162" s="44"/>
      <c r="O162" s="44"/>
      <c r="P162" s="44"/>
      <c r="Q162" s="44"/>
      <c r="R162" s="44"/>
    </row>
    <row r="163" spans="1:18" s="15" customFormat="1" x14ac:dyDescent="0.2">
      <c r="A163" s="44" t="s">
        <v>2840</v>
      </c>
      <c r="B163" s="297" t="s">
        <v>120</v>
      </c>
      <c r="C163" s="44" t="s">
        <v>2841</v>
      </c>
      <c r="D163" s="298">
        <v>1174</v>
      </c>
      <c r="E163" s="299">
        <f t="shared" si="2"/>
        <v>1174</v>
      </c>
      <c r="G163" s="302"/>
      <c r="H163" s="28"/>
      <c r="I163" s="300" t="s">
        <v>3701</v>
      </c>
      <c r="J163" s="301" t="s">
        <v>4647</v>
      </c>
      <c r="K163" s="44"/>
      <c r="L163" s="44"/>
      <c r="M163" s="44"/>
      <c r="N163" s="44"/>
      <c r="O163" s="44"/>
      <c r="P163" s="44"/>
      <c r="Q163" s="44"/>
      <c r="R163" s="44"/>
    </row>
    <row r="164" spans="1:18" s="15" customFormat="1" x14ac:dyDescent="0.2">
      <c r="A164" s="44" t="s">
        <v>2842</v>
      </c>
      <c r="B164" s="297" t="s">
        <v>120</v>
      </c>
      <c r="C164" s="44" t="s">
        <v>2843</v>
      </c>
      <c r="D164" s="298">
        <v>1174</v>
      </c>
      <c r="E164" s="299">
        <f t="shared" si="2"/>
        <v>1174</v>
      </c>
      <c r="G164" s="302"/>
      <c r="H164" s="28"/>
      <c r="I164" s="300" t="s">
        <v>3702</v>
      </c>
      <c r="J164" s="301" t="s">
        <v>4648</v>
      </c>
      <c r="K164" s="44"/>
      <c r="L164" s="44"/>
      <c r="M164" s="44"/>
      <c r="N164" s="44"/>
      <c r="O164" s="44"/>
      <c r="P164" s="44"/>
      <c r="Q164" s="44"/>
      <c r="R164" s="44"/>
    </row>
    <row r="165" spans="1:18" s="15" customFormat="1" x14ac:dyDescent="0.2">
      <c r="A165" s="44" t="s">
        <v>2844</v>
      </c>
      <c r="B165" s="297" t="s">
        <v>120</v>
      </c>
      <c r="C165" s="44" t="s">
        <v>2845</v>
      </c>
      <c r="D165" s="298">
        <v>1174</v>
      </c>
      <c r="E165" s="299">
        <f t="shared" si="2"/>
        <v>1174</v>
      </c>
      <c r="G165" s="302"/>
      <c r="H165" s="28"/>
      <c r="I165" s="300" t="s">
        <v>3703</v>
      </c>
      <c r="J165" s="301" t="s">
        <v>4649</v>
      </c>
      <c r="K165" s="44"/>
      <c r="L165" s="44"/>
      <c r="M165" s="44"/>
      <c r="N165" s="44"/>
      <c r="O165" s="44"/>
      <c r="P165" s="44"/>
      <c r="Q165" s="44"/>
      <c r="R165" s="44"/>
    </row>
    <row r="166" spans="1:18" s="15" customFormat="1" x14ac:dyDescent="0.2">
      <c r="A166" s="44" t="s">
        <v>289</v>
      </c>
      <c r="B166" s="297" t="s">
        <v>120</v>
      </c>
      <c r="C166" s="44" t="s">
        <v>1233</v>
      </c>
      <c r="D166" s="298">
        <v>1174</v>
      </c>
      <c r="E166" s="299">
        <f t="shared" si="2"/>
        <v>1174</v>
      </c>
      <c r="G166" s="87"/>
      <c r="H166" s="28"/>
      <c r="I166" s="300" t="s">
        <v>3704</v>
      </c>
      <c r="J166" s="301" t="s">
        <v>4550</v>
      </c>
      <c r="K166" s="44"/>
      <c r="L166" s="44"/>
      <c r="M166" s="44"/>
      <c r="N166" s="44"/>
      <c r="O166" s="44"/>
      <c r="P166" s="44"/>
      <c r="Q166" s="44"/>
      <c r="R166" s="44"/>
    </row>
    <row r="167" spans="1:18" s="15" customFormat="1" x14ac:dyDescent="0.2">
      <c r="A167" s="44" t="s">
        <v>290</v>
      </c>
      <c r="B167" s="297" t="s">
        <v>120</v>
      </c>
      <c r="C167" s="44" t="s">
        <v>1234</v>
      </c>
      <c r="D167" s="298">
        <v>1174</v>
      </c>
      <c r="E167" s="299">
        <f t="shared" si="2"/>
        <v>1174</v>
      </c>
      <c r="G167" s="87"/>
      <c r="H167" s="28"/>
      <c r="I167" s="300" t="s">
        <v>3705</v>
      </c>
      <c r="J167" s="301" t="s">
        <v>4551</v>
      </c>
      <c r="K167" s="44"/>
      <c r="L167" s="44"/>
      <c r="M167" s="44"/>
      <c r="N167" s="44"/>
      <c r="O167" s="44"/>
      <c r="P167" s="44"/>
      <c r="Q167" s="44"/>
      <c r="R167" s="44"/>
    </row>
    <row r="168" spans="1:18" s="15" customFormat="1" x14ac:dyDescent="0.2">
      <c r="A168" s="44" t="s">
        <v>291</v>
      </c>
      <c r="B168" s="297" t="s">
        <v>120</v>
      </c>
      <c r="C168" s="44" t="s">
        <v>1235</v>
      </c>
      <c r="D168" s="298">
        <v>1131</v>
      </c>
      <c r="E168" s="299">
        <f t="shared" si="2"/>
        <v>1131</v>
      </c>
      <c r="G168" s="87"/>
      <c r="H168" s="28"/>
      <c r="I168" s="300" t="s">
        <v>3706</v>
      </c>
      <c r="J168" s="301" t="s">
        <v>4552</v>
      </c>
      <c r="K168" s="44"/>
      <c r="L168" s="44"/>
      <c r="M168" s="44"/>
      <c r="N168" s="44"/>
      <c r="O168" s="44"/>
      <c r="P168" s="44"/>
      <c r="Q168" s="44"/>
      <c r="R168" s="44"/>
    </row>
    <row r="169" spans="1:18" s="73" customFormat="1" x14ac:dyDescent="0.2">
      <c r="A169" s="44" t="s">
        <v>292</v>
      </c>
      <c r="B169" s="297" t="s">
        <v>120</v>
      </c>
      <c r="C169" s="44" t="s">
        <v>1236</v>
      </c>
      <c r="D169" s="298">
        <v>1131</v>
      </c>
      <c r="E169" s="299">
        <f t="shared" si="2"/>
        <v>1131</v>
      </c>
      <c r="G169" s="302"/>
      <c r="H169" s="28"/>
      <c r="I169" s="300" t="s">
        <v>3707</v>
      </c>
      <c r="J169" s="301" t="s">
        <v>4553</v>
      </c>
      <c r="K169" s="303"/>
      <c r="L169" s="44"/>
      <c r="M169" s="303"/>
      <c r="N169" s="303"/>
      <c r="O169" s="303"/>
      <c r="P169" s="303"/>
      <c r="Q169" s="303"/>
      <c r="R169" s="303"/>
    </row>
    <row r="170" spans="1:18" s="15" customFormat="1" x14ac:dyDescent="0.2">
      <c r="A170" s="44" t="s">
        <v>227</v>
      </c>
      <c r="B170" s="297" t="s">
        <v>120</v>
      </c>
      <c r="C170" s="44" t="s">
        <v>388</v>
      </c>
      <c r="D170" s="298">
        <v>78</v>
      </c>
      <c r="E170" s="299">
        <f t="shared" si="2"/>
        <v>78</v>
      </c>
      <c r="G170" s="87"/>
      <c r="H170" s="28"/>
      <c r="I170" s="300" t="s">
        <v>3708</v>
      </c>
      <c r="J170" s="301" t="s">
        <v>4650</v>
      </c>
      <c r="K170" s="44"/>
      <c r="L170" s="44"/>
      <c r="M170" s="44"/>
      <c r="N170" s="44"/>
      <c r="O170" s="44"/>
      <c r="P170" s="44"/>
      <c r="Q170" s="44"/>
      <c r="R170" s="44"/>
    </row>
    <row r="171" spans="1:18" s="15" customFormat="1" x14ac:dyDescent="0.2">
      <c r="A171" s="44" t="s">
        <v>228</v>
      </c>
      <c r="B171" s="297" t="s">
        <v>120</v>
      </c>
      <c r="C171" s="44" t="s">
        <v>387</v>
      </c>
      <c r="D171" s="298">
        <v>86</v>
      </c>
      <c r="E171" s="299">
        <f t="shared" si="2"/>
        <v>86</v>
      </c>
      <c r="G171" s="87"/>
      <c r="H171" s="28"/>
      <c r="I171" s="300" t="s">
        <v>3709</v>
      </c>
      <c r="J171" s="301" t="s">
        <v>4651</v>
      </c>
      <c r="K171" s="44"/>
      <c r="L171" s="44"/>
      <c r="M171" s="44"/>
      <c r="N171" s="44"/>
      <c r="O171" s="44"/>
      <c r="P171" s="44"/>
      <c r="Q171" s="44"/>
      <c r="R171" s="44"/>
    </row>
    <row r="172" spans="1:18" s="15" customFormat="1" x14ac:dyDescent="0.2">
      <c r="A172" s="44" t="s">
        <v>229</v>
      </c>
      <c r="B172" s="297" t="s">
        <v>120</v>
      </c>
      <c r="C172" s="44" t="s">
        <v>386</v>
      </c>
      <c r="D172" s="298">
        <v>113</v>
      </c>
      <c r="E172" s="299">
        <f t="shared" si="2"/>
        <v>113</v>
      </c>
      <c r="G172" s="87"/>
      <c r="H172" s="28"/>
      <c r="I172" s="300" t="s">
        <v>3710</v>
      </c>
      <c r="J172" s="301" t="s">
        <v>4652</v>
      </c>
      <c r="K172" s="44"/>
      <c r="L172" s="44"/>
      <c r="M172" s="44"/>
      <c r="N172" s="44"/>
      <c r="O172" s="44"/>
      <c r="P172" s="44"/>
      <c r="Q172" s="44"/>
      <c r="R172" s="44"/>
    </row>
    <row r="173" spans="1:18" s="15" customFormat="1" x14ac:dyDescent="0.2">
      <c r="A173" s="44" t="s">
        <v>581</v>
      </c>
      <c r="B173" s="297" t="s">
        <v>120</v>
      </c>
      <c r="C173" s="44" t="s">
        <v>610</v>
      </c>
      <c r="D173" s="298">
        <v>164</v>
      </c>
      <c r="E173" s="299">
        <f t="shared" si="2"/>
        <v>164</v>
      </c>
      <c r="G173" s="87"/>
      <c r="H173" s="28"/>
      <c r="I173" s="300" t="s">
        <v>3711</v>
      </c>
      <c r="J173" s="301" t="s">
        <v>4653</v>
      </c>
      <c r="K173" s="44"/>
      <c r="L173" s="44"/>
      <c r="M173" s="44"/>
      <c r="N173" s="44"/>
      <c r="O173" s="44"/>
      <c r="P173" s="44"/>
      <c r="Q173" s="44"/>
      <c r="R173" s="44"/>
    </row>
    <row r="174" spans="1:18" s="15" customFormat="1" x14ac:dyDescent="0.2">
      <c r="A174" s="44" t="s">
        <v>230</v>
      </c>
      <c r="B174" s="297" t="s">
        <v>120</v>
      </c>
      <c r="C174" s="44" t="s">
        <v>385</v>
      </c>
      <c r="D174" s="298">
        <v>184</v>
      </c>
      <c r="E174" s="299">
        <f t="shared" si="2"/>
        <v>184</v>
      </c>
      <c r="G174" s="87"/>
      <c r="H174" s="28"/>
      <c r="I174" s="300" t="s">
        <v>3712</v>
      </c>
      <c r="J174" s="301" t="s">
        <v>4654</v>
      </c>
      <c r="K174" s="44"/>
      <c r="L174" s="44"/>
      <c r="M174" s="44"/>
      <c r="N174" s="44"/>
      <c r="O174" s="44"/>
      <c r="P174" s="44"/>
      <c r="Q174" s="44"/>
      <c r="R174" s="44"/>
    </row>
    <row r="175" spans="1:18" s="15" customFormat="1" x14ac:dyDescent="0.2">
      <c r="A175" s="44" t="s">
        <v>231</v>
      </c>
      <c r="B175" s="297" t="s">
        <v>120</v>
      </c>
      <c r="C175" s="44" t="s">
        <v>384</v>
      </c>
      <c r="D175" s="298">
        <v>270</v>
      </c>
      <c r="E175" s="299">
        <f t="shared" si="2"/>
        <v>270</v>
      </c>
      <c r="G175" s="87"/>
      <c r="H175" s="28"/>
      <c r="I175" s="300" t="s">
        <v>3713</v>
      </c>
      <c r="J175" s="301" t="s">
        <v>4655</v>
      </c>
      <c r="K175" s="44"/>
      <c r="L175" s="44"/>
      <c r="M175" s="44"/>
      <c r="N175" s="44"/>
      <c r="O175" s="44"/>
      <c r="P175" s="44"/>
      <c r="Q175" s="44"/>
      <c r="R175" s="44"/>
    </row>
    <row r="176" spans="1:18" s="73" customFormat="1" x14ac:dyDescent="0.2">
      <c r="A176" s="44" t="s">
        <v>232</v>
      </c>
      <c r="B176" s="297" t="s">
        <v>120</v>
      </c>
      <c r="C176" s="44" t="s">
        <v>383</v>
      </c>
      <c r="D176" s="298">
        <v>438</v>
      </c>
      <c r="E176" s="299">
        <f t="shared" si="2"/>
        <v>438</v>
      </c>
      <c r="G176" s="302"/>
      <c r="H176" s="28"/>
      <c r="I176" s="300" t="s">
        <v>3714</v>
      </c>
      <c r="J176" s="301" t="s">
        <v>4656</v>
      </c>
      <c r="K176" s="303"/>
      <c r="L176" s="44"/>
      <c r="M176" s="303"/>
      <c r="N176" s="303"/>
      <c r="O176" s="303"/>
      <c r="P176" s="303"/>
      <c r="Q176" s="303"/>
      <c r="R176" s="303"/>
    </row>
    <row r="177" spans="1:18" s="15" customFormat="1" x14ac:dyDescent="0.2">
      <c r="A177" s="44" t="s">
        <v>233</v>
      </c>
      <c r="B177" s="297" t="s">
        <v>120</v>
      </c>
      <c r="C177" s="44" t="s">
        <v>382</v>
      </c>
      <c r="D177" s="298">
        <v>70</v>
      </c>
      <c r="E177" s="299">
        <f t="shared" si="2"/>
        <v>70</v>
      </c>
      <c r="G177" s="87"/>
      <c r="H177" s="28"/>
      <c r="I177" s="300" t="s">
        <v>3715</v>
      </c>
      <c r="J177" s="301" t="s">
        <v>4657</v>
      </c>
      <c r="K177" s="44"/>
      <c r="L177" s="44"/>
      <c r="M177" s="44"/>
      <c r="N177" s="44"/>
      <c r="O177" s="44"/>
      <c r="P177" s="44"/>
      <c r="Q177" s="44"/>
      <c r="R177" s="44"/>
    </row>
    <row r="178" spans="1:18" s="15" customFormat="1" x14ac:dyDescent="0.2">
      <c r="A178" s="44" t="s">
        <v>234</v>
      </c>
      <c r="B178" s="297" t="s">
        <v>120</v>
      </c>
      <c r="C178" s="44" t="s">
        <v>381</v>
      </c>
      <c r="D178" s="298">
        <v>81</v>
      </c>
      <c r="E178" s="299">
        <f t="shared" si="2"/>
        <v>81</v>
      </c>
      <c r="G178" s="87"/>
      <c r="H178" s="28"/>
      <c r="I178" s="300" t="s">
        <v>3716</v>
      </c>
      <c r="J178" s="301" t="s">
        <v>4658</v>
      </c>
      <c r="K178" s="44"/>
      <c r="L178" s="44"/>
      <c r="M178" s="44"/>
      <c r="N178" s="44"/>
      <c r="O178" s="44"/>
      <c r="P178" s="44"/>
      <c r="Q178" s="44"/>
      <c r="R178" s="44"/>
    </row>
    <row r="179" spans="1:18" s="15" customFormat="1" x14ac:dyDescent="0.2">
      <c r="A179" s="44" t="s">
        <v>235</v>
      </c>
      <c r="B179" s="297" t="s">
        <v>120</v>
      </c>
      <c r="C179" s="44" t="s">
        <v>380</v>
      </c>
      <c r="D179" s="298">
        <v>81</v>
      </c>
      <c r="E179" s="299">
        <f t="shared" si="2"/>
        <v>81</v>
      </c>
      <c r="G179" s="87"/>
      <c r="H179" s="28"/>
      <c r="I179" s="300" t="s">
        <v>3717</v>
      </c>
      <c r="J179" s="301" t="s">
        <v>4659</v>
      </c>
      <c r="K179" s="44"/>
      <c r="L179" s="44"/>
      <c r="M179" s="44"/>
      <c r="N179" s="44"/>
      <c r="O179" s="44"/>
      <c r="P179" s="44"/>
      <c r="Q179" s="44"/>
      <c r="R179" s="44"/>
    </row>
    <row r="180" spans="1:18" s="15" customFormat="1" x14ac:dyDescent="0.2">
      <c r="A180" s="44" t="s">
        <v>236</v>
      </c>
      <c r="B180" s="297" t="s">
        <v>120</v>
      </c>
      <c r="C180" s="44" t="s">
        <v>379</v>
      </c>
      <c r="D180" s="298">
        <v>107</v>
      </c>
      <c r="E180" s="299">
        <f t="shared" si="2"/>
        <v>107</v>
      </c>
      <c r="G180" s="87"/>
      <c r="H180" s="28"/>
      <c r="I180" s="300" t="s">
        <v>3718</v>
      </c>
      <c r="J180" s="301" t="s">
        <v>4660</v>
      </c>
      <c r="K180" s="44"/>
      <c r="L180" s="44"/>
      <c r="M180" s="44"/>
      <c r="N180" s="44"/>
      <c r="O180" s="44"/>
      <c r="P180" s="44"/>
      <c r="Q180" s="44"/>
      <c r="R180" s="44"/>
    </row>
    <row r="181" spans="1:18" s="15" customFormat="1" x14ac:dyDescent="0.2">
      <c r="A181" s="44" t="s">
        <v>582</v>
      </c>
      <c r="B181" s="297" t="s">
        <v>120</v>
      </c>
      <c r="C181" s="44" t="s">
        <v>611</v>
      </c>
      <c r="D181" s="298">
        <v>158</v>
      </c>
      <c r="E181" s="299">
        <f t="shared" si="2"/>
        <v>158</v>
      </c>
      <c r="G181" s="87"/>
      <c r="H181" s="28"/>
      <c r="I181" s="300" t="s">
        <v>3719</v>
      </c>
      <c r="J181" s="301" t="s">
        <v>4661</v>
      </c>
      <c r="K181" s="44"/>
      <c r="L181" s="44"/>
      <c r="M181" s="44"/>
      <c r="N181" s="44"/>
      <c r="O181" s="44"/>
      <c r="P181" s="44"/>
      <c r="Q181" s="44"/>
      <c r="R181" s="44"/>
    </row>
    <row r="182" spans="1:18" s="15" customFormat="1" x14ac:dyDescent="0.2">
      <c r="A182" s="44" t="s">
        <v>237</v>
      </c>
      <c r="B182" s="297" t="s">
        <v>120</v>
      </c>
      <c r="C182" s="44" t="s">
        <v>378</v>
      </c>
      <c r="D182" s="298">
        <v>187</v>
      </c>
      <c r="E182" s="299">
        <f t="shared" si="2"/>
        <v>187</v>
      </c>
      <c r="G182" s="87"/>
      <c r="H182" s="28"/>
      <c r="I182" s="300" t="s">
        <v>3720</v>
      </c>
      <c r="J182" s="301" t="s">
        <v>4662</v>
      </c>
      <c r="K182" s="44"/>
      <c r="L182" s="44"/>
      <c r="M182" s="44"/>
      <c r="N182" s="44"/>
      <c r="O182" s="44"/>
      <c r="P182" s="44"/>
      <c r="Q182" s="44"/>
      <c r="R182" s="44"/>
    </row>
    <row r="183" spans="1:18" s="15" customFormat="1" x14ac:dyDescent="0.2">
      <c r="A183" s="44" t="s">
        <v>238</v>
      </c>
      <c r="B183" s="297" t="s">
        <v>120</v>
      </c>
      <c r="C183" s="44" t="s">
        <v>377</v>
      </c>
      <c r="D183" s="298">
        <v>294</v>
      </c>
      <c r="E183" s="299">
        <f t="shared" si="2"/>
        <v>294</v>
      </c>
      <c r="G183" s="87"/>
      <c r="H183" s="28"/>
      <c r="I183" s="300" t="s">
        <v>3721</v>
      </c>
      <c r="J183" s="301" t="s">
        <v>4663</v>
      </c>
      <c r="K183" s="44"/>
      <c r="L183" s="44"/>
      <c r="M183" s="44"/>
      <c r="N183" s="44"/>
      <c r="O183" s="44"/>
      <c r="P183" s="44"/>
      <c r="Q183" s="44"/>
      <c r="R183" s="44"/>
    </row>
    <row r="184" spans="1:18" s="73" customFormat="1" x14ac:dyDescent="0.2">
      <c r="A184" s="44" t="s">
        <v>239</v>
      </c>
      <c r="B184" s="297" t="s">
        <v>120</v>
      </c>
      <c r="C184" s="44" t="s">
        <v>376</v>
      </c>
      <c r="D184" s="298">
        <v>429</v>
      </c>
      <c r="E184" s="299">
        <f t="shared" si="2"/>
        <v>429</v>
      </c>
      <c r="G184" s="302"/>
      <c r="H184" s="28"/>
      <c r="I184" s="300" t="s">
        <v>3722</v>
      </c>
      <c r="J184" s="301" t="s">
        <v>4664</v>
      </c>
      <c r="K184" s="303"/>
      <c r="L184" s="44"/>
      <c r="M184" s="303"/>
      <c r="N184" s="303"/>
      <c r="O184" s="303"/>
      <c r="P184" s="303"/>
      <c r="Q184" s="303"/>
      <c r="R184" s="303"/>
    </row>
    <row r="185" spans="1:18" s="73" customFormat="1" x14ac:dyDescent="0.2">
      <c r="A185" s="44" t="s">
        <v>240</v>
      </c>
      <c r="B185" s="297" t="s">
        <v>120</v>
      </c>
      <c r="C185" s="44" t="s">
        <v>375</v>
      </c>
      <c r="D185" s="298">
        <v>105</v>
      </c>
      <c r="E185" s="299">
        <f t="shared" si="2"/>
        <v>105</v>
      </c>
      <c r="G185" s="302"/>
      <c r="H185" s="28"/>
      <c r="I185" s="300" t="s">
        <v>3723</v>
      </c>
      <c r="J185" s="301" t="s">
        <v>4665</v>
      </c>
      <c r="K185" s="303"/>
      <c r="L185" s="44"/>
      <c r="M185" s="303"/>
      <c r="N185" s="303"/>
      <c r="O185" s="303"/>
      <c r="P185" s="303"/>
      <c r="Q185" s="303"/>
      <c r="R185" s="303"/>
    </row>
    <row r="186" spans="1:18" s="15" customFormat="1" x14ac:dyDescent="0.2">
      <c r="A186" s="44" t="s">
        <v>241</v>
      </c>
      <c r="B186" s="297" t="s">
        <v>120</v>
      </c>
      <c r="C186" s="44" t="s">
        <v>374</v>
      </c>
      <c r="D186" s="298">
        <v>108</v>
      </c>
      <c r="E186" s="299">
        <f t="shared" si="2"/>
        <v>108</v>
      </c>
      <c r="G186" s="87"/>
      <c r="H186" s="28"/>
      <c r="I186" s="300" t="s">
        <v>3724</v>
      </c>
      <c r="J186" s="301" t="s">
        <v>4666</v>
      </c>
      <c r="K186" s="44"/>
      <c r="L186" s="44"/>
      <c r="M186" s="44"/>
      <c r="N186" s="44"/>
      <c r="O186" s="44"/>
      <c r="P186" s="44"/>
      <c r="Q186" s="44"/>
      <c r="R186" s="44"/>
    </row>
    <row r="187" spans="1:18" s="15" customFormat="1" x14ac:dyDescent="0.2">
      <c r="A187" s="44" t="s">
        <v>242</v>
      </c>
      <c r="B187" s="297" t="s">
        <v>120</v>
      </c>
      <c r="C187" s="44" t="s">
        <v>373</v>
      </c>
      <c r="D187" s="298">
        <v>150</v>
      </c>
      <c r="E187" s="299">
        <f t="shared" si="2"/>
        <v>150</v>
      </c>
      <c r="G187" s="87"/>
      <c r="H187" s="28"/>
      <c r="I187" s="300" t="s">
        <v>3725</v>
      </c>
      <c r="J187" s="301" t="s">
        <v>4667</v>
      </c>
      <c r="K187" s="44"/>
      <c r="L187" s="44"/>
      <c r="M187" s="44"/>
      <c r="N187" s="44"/>
      <c r="O187" s="44"/>
      <c r="P187" s="44"/>
      <c r="Q187" s="44"/>
      <c r="R187" s="44"/>
    </row>
    <row r="188" spans="1:18" s="73" customFormat="1" x14ac:dyDescent="0.2">
      <c r="A188" s="44" t="s">
        <v>583</v>
      </c>
      <c r="B188" s="297" t="s">
        <v>120</v>
      </c>
      <c r="C188" s="44" t="s">
        <v>612</v>
      </c>
      <c r="D188" s="298">
        <v>200</v>
      </c>
      <c r="E188" s="299">
        <f t="shared" si="2"/>
        <v>200</v>
      </c>
      <c r="G188" s="302"/>
      <c r="H188" s="28"/>
      <c r="I188" s="300" t="s">
        <v>3726</v>
      </c>
      <c r="J188" s="301" t="s">
        <v>4668</v>
      </c>
      <c r="K188" s="303"/>
      <c r="L188" s="44"/>
      <c r="M188" s="303"/>
      <c r="N188" s="303"/>
      <c r="O188" s="303"/>
      <c r="P188" s="303"/>
      <c r="Q188" s="303"/>
      <c r="R188" s="303"/>
    </row>
    <row r="189" spans="1:18" s="15" customFormat="1" x14ac:dyDescent="0.2">
      <c r="A189" s="44" t="s">
        <v>243</v>
      </c>
      <c r="B189" s="297" t="s">
        <v>120</v>
      </c>
      <c r="C189" s="44" t="s">
        <v>372</v>
      </c>
      <c r="D189" s="298">
        <v>221</v>
      </c>
      <c r="E189" s="299">
        <f t="shared" si="2"/>
        <v>221</v>
      </c>
      <c r="G189" s="87"/>
      <c r="H189" s="28"/>
      <c r="I189" s="300" t="s">
        <v>3727</v>
      </c>
      <c r="J189" s="301" t="s">
        <v>4669</v>
      </c>
      <c r="K189" s="44"/>
      <c r="L189" s="44"/>
      <c r="M189" s="44"/>
      <c r="N189" s="44"/>
      <c r="O189" s="44"/>
      <c r="P189" s="44"/>
      <c r="Q189" s="44"/>
      <c r="R189" s="44"/>
    </row>
    <row r="190" spans="1:18" s="15" customFormat="1" x14ac:dyDescent="0.2">
      <c r="A190" s="44" t="s">
        <v>244</v>
      </c>
      <c r="B190" s="297" t="s">
        <v>120</v>
      </c>
      <c r="C190" s="44" t="s">
        <v>371</v>
      </c>
      <c r="D190" s="298">
        <v>358</v>
      </c>
      <c r="E190" s="299">
        <f t="shared" si="2"/>
        <v>358</v>
      </c>
      <c r="G190" s="87"/>
      <c r="H190" s="28"/>
      <c r="I190" s="300" t="s">
        <v>3728</v>
      </c>
      <c r="J190" s="301" t="s">
        <v>4670</v>
      </c>
      <c r="K190" s="44"/>
      <c r="L190" s="44"/>
      <c r="M190" s="44"/>
      <c r="N190" s="44"/>
      <c r="O190" s="44"/>
      <c r="P190" s="44"/>
      <c r="Q190" s="44"/>
      <c r="R190" s="44"/>
    </row>
    <row r="191" spans="1:18" s="15" customFormat="1" x14ac:dyDescent="0.2">
      <c r="A191" s="44" t="s">
        <v>245</v>
      </c>
      <c r="B191" s="297" t="s">
        <v>120</v>
      </c>
      <c r="C191" s="44" t="s">
        <v>370</v>
      </c>
      <c r="D191" s="306">
        <v>625</v>
      </c>
      <c r="E191" s="299">
        <f t="shared" si="2"/>
        <v>625</v>
      </c>
      <c r="G191" s="87" t="s">
        <v>4549</v>
      </c>
      <c r="H191" s="28"/>
      <c r="I191" s="300" t="s">
        <v>3729</v>
      </c>
      <c r="J191" s="301" t="s">
        <v>4671</v>
      </c>
      <c r="K191" s="44"/>
      <c r="L191" s="44"/>
      <c r="M191" s="44"/>
      <c r="N191" s="44"/>
      <c r="O191" s="44"/>
      <c r="P191" s="44"/>
      <c r="Q191" s="44"/>
      <c r="R191" s="44"/>
    </row>
    <row r="192" spans="1:18" s="15" customFormat="1" x14ac:dyDescent="0.2">
      <c r="A192" s="44" t="s">
        <v>246</v>
      </c>
      <c r="B192" s="297" t="s">
        <v>120</v>
      </c>
      <c r="C192" s="44" t="s">
        <v>369</v>
      </c>
      <c r="D192" s="298">
        <v>70</v>
      </c>
      <c r="E192" s="299">
        <f t="shared" si="2"/>
        <v>70</v>
      </c>
      <c r="G192" s="87"/>
      <c r="H192" s="28"/>
      <c r="I192" s="300" t="s">
        <v>3730</v>
      </c>
      <c r="J192" s="301" t="s">
        <v>4672</v>
      </c>
      <c r="K192" s="44"/>
      <c r="L192" s="44"/>
      <c r="M192" s="44"/>
      <c r="N192" s="44"/>
      <c r="O192" s="44"/>
      <c r="P192" s="44"/>
      <c r="Q192" s="44"/>
      <c r="R192" s="44"/>
    </row>
    <row r="193" spans="1:18" s="15" customFormat="1" x14ac:dyDescent="0.2">
      <c r="A193" s="44" t="s">
        <v>247</v>
      </c>
      <c r="B193" s="297" t="s">
        <v>120</v>
      </c>
      <c r="C193" s="44" t="s">
        <v>368</v>
      </c>
      <c r="D193" s="298">
        <v>70</v>
      </c>
      <c r="E193" s="299">
        <f t="shared" si="2"/>
        <v>70</v>
      </c>
      <c r="G193" s="87"/>
      <c r="H193" s="28"/>
      <c r="I193" s="300" t="s">
        <v>3731</v>
      </c>
      <c r="J193" s="301" t="s">
        <v>4673</v>
      </c>
      <c r="K193" s="44"/>
      <c r="L193" s="44"/>
      <c r="M193" s="44"/>
      <c r="N193" s="44"/>
      <c r="O193" s="44"/>
      <c r="P193" s="44"/>
      <c r="Q193" s="44"/>
      <c r="R193" s="44"/>
    </row>
    <row r="194" spans="1:18" s="15" customFormat="1" x14ac:dyDescent="0.2">
      <c r="A194" s="44" t="s">
        <v>248</v>
      </c>
      <c r="B194" s="297" t="s">
        <v>120</v>
      </c>
      <c r="C194" s="44" t="s">
        <v>367</v>
      </c>
      <c r="D194" s="298">
        <v>70</v>
      </c>
      <c r="E194" s="299">
        <f t="shared" si="2"/>
        <v>70</v>
      </c>
      <c r="G194" s="87"/>
      <c r="H194" s="28"/>
      <c r="I194" s="300" t="s">
        <v>3732</v>
      </c>
      <c r="J194" s="301" t="s">
        <v>4674</v>
      </c>
      <c r="K194" s="44"/>
      <c r="L194" s="44"/>
      <c r="M194" s="44"/>
      <c r="N194" s="44"/>
      <c r="O194" s="44"/>
      <c r="P194" s="44"/>
      <c r="Q194" s="44"/>
      <c r="R194" s="44"/>
    </row>
    <row r="195" spans="1:18" s="73" customFormat="1" x14ac:dyDescent="0.2">
      <c r="A195" s="44" t="s">
        <v>249</v>
      </c>
      <c r="B195" s="297" t="s">
        <v>120</v>
      </c>
      <c r="C195" s="44" t="s">
        <v>366</v>
      </c>
      <c r="D195" s="298">
        <v>75</v>
      </c>
      <c r="E195" s="299">
        <f t="shared" si="2"/>
        <v>75</v>
      </c>
      <c r="G195" s="302"/>
      <c r="H195" s="28"/>
      <c r="I195" s="300" t="s">
        <v>3733</v>
      </c>
      <c r="J195" s="301" t="s">
        <v>4675</v>
      </c>
      <c r="K195" s="303"/>
      <c r="L195" s="44"/>
      <c r="M195" s="303"/>
      <c r="N195" s="303"/>
      <c r="O195" s="303"/>
      <c r="P195" s="303"/>
      <c r="Q195" s="303"/>
      <c r="R195" s="303"/>
    </row>
    <row r="196" spans="1:18" s="15" customFormat="1" x14ac:dyDescent="0.2">
      <c r="A196" s="44" t="s">
        <v>584</v>
      </c>
      <c r="B196" s="297" t="s">
        <v>120</v>
      </c>
      <c r="C196" s="44" t="s">
        <v>613</v>
      </c>
      <c r="D196" s="298">
        <v>108</v>
      </c>
      <c r="E196" s="299">
        <f t="shared" si="2"/>
        <v>108</v>
      </c>
      <c r="G196" s="87"/>
      <c r="H196" s="28"/>
      <c r="I196" s="300" t="s">
        <v>3734</v>
      </c>
      <c r="J196" s="301" t="s">
        <v>4676</v>
      </c>
      <c r="K196" s="44"/>
      <c r="L196" s="44"/>
      <c r="M196" s="44"/>
      <c r="N196" s="44"/>
      <c r="O196" s="44"/>
      <c r="P196" s="44"/>
      <c r="Q196" s="44"/>
      <c r="R196" s="44"/>
    </row>
    <row r="197" spans="1:18" s="15" customFormat="1" x14ac:dyDescent="0.2">
      <c r="A197" s="44" t="s">
        <v>585</v>
      </c>
      <c r="B197" s="297" t="s">
        <v>120</v>
      </c>
      <c r="C197" s="44" t="s">
        <v>614</v>
      </c>
      <c r="D197" s="298">
        <v>113</v>
      </c>
      <c r="E197" s="299">
        <f t="shared" si="2"/>
        <v>113</v>
      </c>
      <c r="G197" s="87"/>
      <c r="H197" s="28"/>
      <c r="I197" s="300" t="s">
        <v>3735</v>
      </c>
      <c r="J197" s="301" t="s">
        <v>4677</v>
      </c>
      <c r="K197" s="44"/>
      <c r="L197" s="44"/>
      <c r="M197" s="44"/>
      <c r="N197" s="44"/>
      <c r="O197" s="44"/>
      <c r="P197" s="44"/>
      <c r="Q197" s="44"/>
      <c r="R197" s="44"/>
    </row>
    <row r="198" spans="1:18" s="15" customFormat="1" x14ac:dyDescent="0.2">
      <c r="A198" s="44" t="s">
        <v>250</v>
      </c>
      <c r="B198" s="297" t="s">
        <v>120</v>
      </c>
      <c r="C198" s="44" t="s">
        <v>365</v>
      </c>
      <c r="D198" s="298">
        <v>127</v>
      </c>
      <c r="E198" s="299">
        <f t="shared" si="2"/>
        <v>127</v>
      </c>
      <c r="G198" s="87"/>
      <c r="H198" s="28"/>
      <c r="I198" s="300" t="s">
        <v>3736</v>
      </c>
      <c r="J198" s="301" t="s">
        <v>4680</v>
      </c>
      <c r="K198" s="44"/>
      <c r="L198" s="44"/>
      <c r="M198" s="44"/>
      <c r="N198" s="44"/>
      <c r="O198" s="44"/>
      <c r="P198" s="44"/>
      <c r="Q198" s="44"/>
      <c r="R198" s="44"/>
    </row>
    <row r="199" spans="1:18" s="15" customFormat="1" x14ac:dyDescent="0.2">
      <c r="A199" s="44" t="s">
        <v>2846</v>
      </c>
      <c r="B199" s="297" t="s">
        <v>120</v>
      </c>
      <c r="C199" s="44" t="s">
        <v>2847</v>
      </c>
      <c r="D199" s="298">
        <v>108</v>
      </c>
      <c r="E199" s="299">
        <f t="shared" ref="E199:E243" si="3">((100-$H$68)/100)*D199</f>
        <v>108</v>
      </c>
      <c r="G199" s="302"/>
      <c r="H199" s="28"/>
      <c r="I199" s="300" t="s">
        <v>3737</v>
      </c>
      <c r="J199" s="301" t="s">
        <v>4678</v>
      </c>
      <c r="K199" s="44"/>
      <c r="L199" s="44"/>
      <c r="M199" s="44"/>
      <c r="N199" s="44"/>
      <c r="O199" s="44"/>
      <c r="P199" s="44"/>
      <c r="Q199" s="44"/>
      <c r="R199" s="44"/>
    </row>
    <row r="200" spans="1:18" s="15" customFormat="1" x14ac:dyDescent="0.2">
      <c r="A200" s="44" t="s">
        <v>251</v>
      </c>
      <c r="B200" s="297" t="s">
        <v>120</v>
      </c>
      <c r="C200" s="44" t="s">
        <v>364</v>
      </c>
      <c r="D200" s="298">
        <v>132</v>
      </c>
      <c r="E200" s="299">
        <f t="shared" si="3"/>
        <v>132</v>
      </c>
      <c r="G200" s="87"/>
      <c r="H200" s="28"/>
      <c r="I200" s="300" t="s">
        <v>3738</v>
      </c>
      <c r="J200" s="301" t="s">
        <v>4681</v>
      </c>
      <c r="K200" s="44"/>
      <c r="L200" s="44"/>
      <c r="M200" s="44"/>
      <c r="N200" s="44"/>
      <c r="O200" s="44"/>
      <c r="P200" s="44"/>
      <c r="Q200" s="44"/>
      <c r="R200" s="44"/>
    </row>
    <row r="201" spans="1:18" s="73" customFormat="1" x14ac:dyDescent="0.2">
      <c r="A201" s="44" t="s">
        <v>2848</v>
      </c>
      <c r="B201" s="297" t="s">
        <v>120</v>
      </c>
      <c r="C201" s="44" t="s">
        <v>2849</v>
      </c>
      <c r="D201" s="298">
        <v>115</v>
      </c>
      <c r="E201" s="299">
        <f t="shared" si="3"/>
        <v>115</v>
      </c>
      <c r="G201" s="302"/>
      <c r="H201" s="28"/>
      <c r="I201" s="300" t="s">
        <v>3739</v>
      </c>
      <c r="J201" s="301" t="s">
        <v>4679</v>
      </c>
      <c r="K201" s="303"/>
      <c r="L201" s="44"/>
      <c r="M201" s="303"/>
      <c r="N201" s="303"/>
      <c r="O201" s="303"/>
      <c r="P201" s="303"/>
      <c r="Q201" s="303"/>
      <c r="R201" s="303"/>
    </row>
    <row r="202" spans="1:18" s="15" customFormat="1" x14ac:dyDescent="0.2">
      <c r="A202" s="44" t="s">
        <v>586</v>
      </c>
      <c r="B202" s="297" t="s">
        <v>120</v>
      </c>
      <c r="C202" s="44" t="s">
        <v>615</v>
      </c>
      <c r="D202" s="298">
        <v>119</v>
      </c>
      <c r="E202" s="299">
        <f t="shared" si="3"/>
        <v>119</v>
      </c>
      <c r="G202" s="87"/>
      <c r="H202" s="28"/>
      <c r="I202" s="300" t="s">
        <v>3740</v>
      </c>
      <c r="J202" s="301" t="s">
        <v>4682</v>
      </c>
      <c r="K202" s="44"/>
      <c r="L202" s="44"/>
      <c r="M202" s="44"/>
      <c r="N202" s="44"/>
      <c r="O202" s="44"/>
      <c r="P202" s="44"/>
      <c r="Q202" s="44"/>
      <c r="R202" s="44"/>
    </row>
    <row r="203" spans="1:18" s="15" customFormat="1" x14ac:dyDescent="0.2">
      <c r="A203" s="44" t="s">
        <v>252</v>
      </c>
      <c r="B203" s="297" t="s">
        <v>120</v>
      </c>
      <c r="C203" s="44" t="s">
        <v>363</v>
      </c>
      <c r="D203" s="298">
        <v>190</v>
      </c>
      <c r="E203" s="299">
        <f t="shared" si="3"/>
        <v>190</v>
      </c>
      <c r="G203" s="87"/>
      <c r="H203" s="28"/>
      <c r="I203" s="300" t="s">
        <v>3741</v>
      </c>
      <c r="J203" s="301" t="s">
        <v>4683</v>
      </c>
      <c r="K203" s="44"/>
      <c r="L203" s="44"/>
      <c r="M203" s="44"/>
      <c r="N203" s="44"/>
      <c r="O203" s="44"/>
      <c r="P203" s="44"/>
      <c r="Q203" s="44"/>
      <c r="R203" s="44"/>
    </row>
    <row r="204" spans="1:18" s="15" customFormat="1" x14ac:dyDescent="0.2">
      <c r="A204" s="44" t="s">
        <v>254</v>
      </c>
      <c r="B204" s="297" t="s">
        <v>120</v>
      </c>
      <c r="C204" s="308" t="s">
        <v>362</v>
      </c>
      <c r="D204" s="298">
        <v>289</v>
      </c>
      <c r="E204" s="299">
        <f t="shared" si="3"/>
        <v>289</v>
      </c>
      <c r="G204" s="87"/>
      <c r="H204" s="28"/>
      <c r="I204" s="300" t="s">
        <v>3742</v>
      </c>
      <c r="J204" s="301" t="s">
        <v>4684</v>
      </c>
      <c r="K204" s="44"/>
      <c r="L204" s="44"/>
      <c r="M204" s="44"/>
      <c r="N204" s="44"/>
      <c r="O204" s="44"/>
      <c r="P204" s="44"/>
      <c r="Q204" s="44"/>
      <c r="R204" s="44"/>
    </row>
    <row r="205" spans="1:18" s="15" customFormat="1" x14ac:dyDescent="0.2">
      <c r="A205" s="44" t="s">
        <v>253</v>
      </c>
      <c r="B205" s="297" t="s">
        <v>120</v>
      </c>
      <c r="C205" s="308" t="s">
        <v>361</v>
      </c>
      <c r="D205" s="298">
        <v>302</v>
      </c>
      <c r="E205" s="299">
        <f t="shared" si="3"/>
        <v>302</v>
      </c>
      <c r="G205" s="87"/>
      <c r="H205" s="28"/>
      <c r="I205" s="300" t="s">
        <v>3743</v>
      </c>
      <c r="J205" s="301" t="s">
        <v>4685</v>
      </c>
      <c r="K205" s="44"/>
      <c r="L205" s="44"/>
      <c r="M205" s="44"/>
      <c r="N205" s="44"/>
      <c r="O205" s="44"/>
      <c r="P205" s="44"/>
      <c r="Q205" s="44"/>
      <c r="R205" s="44"/>
    </row>
    <row r="206" spans="1:18" s="15" customFormat="1" x14ac:dyDescent="0.2">
      <c r="A206" s="44" t="s">
        <v>255</v>
      </c>
      <c r="B206" s="297" t="s">
        <v>120</v>
      </c>
      <c r="C206" s="308" t="s">
        <v>360</v>
      </c>
      <c r="D206" s="298">
        <v>94</v>
      </c>
      <c r="E206" s="299">
        <f t="shared" si="3"/>
        <v>94</v>
      </c>
      <c r="G206" s="87"/>
      <c r="H206" s="28"/>
      <c r="I206" s="300" t="s">
        <v>3744</v>
      </c>
      <c r="J206" s="301" t="s">
        <v>4686</v>
      </c>
      <c r="K206" s="44"/>
      <c r="L206" s="44"/>
      <c r="M206" s="44"/>
      <c r="N206" s="44"/>
      <c r="O206" s="44"/>
      <c r="P206" s="44"/>
      <c r="Q206" s="44"/>
      <c r="R206" s="44"/>
    </row>
    <row r="207" spans="1:18" s="15" customFormat="1" x14ac:dyDescent="0.2">
      <c r="A207" s="44" t="s">
        <v>256</v>
      </c>
      <c r="B207" s="297" t="s">
        <v>120</v>
      </c>
      <c r="C207" s="308" t="s">
        <v>359</v>
      </c>
      <c r="D207" s="298">
        <v>66</v>
      </c>
      <c r="E207" s="299">
        <f t="shared" si="3"/>
        <v>66</v>
      </c>
      <c r="G207" s="87"/>
      <c r="H207" s="28"/>
      <c r="I207" s="300" t="s">
        <v>3745</v>
      </c>
      <c r="J207" s="301" t="s">
        <v>4687</v>
      </c>
      <c r="K207" s="44"/>
      <c r="L207" s="44"/>
      <c r="M207" s="44"/>
      <c r="N207" s="44"/>
      <c r="O207" s="44"/>
      <c r="P207" s="44"/>
      <c r="Q207" s="44"/>
      <c r="R207" s="44"/>
    </row>
    <row r="208" spans="1:18" s="15" customFormat="1" x14ac:dyDescent="0.2">
      <c r="A208" s="44" t="s">
        <v>257</v>
      </c>
      <c r="B208" s="297" t="s">
        <v>120</v>
      </c>
      <c r="C208" s="308" t="s">
        <v>358</v>
      </c>
      <c r="D208" s="298">
        <v>96</v>
      </c>
      <c r="E208" s="299">
        <f t="shared" si="3"/>
        <v>96</v>
      </c>
      <c r="G208" s="87"/>
      <c r="H208" s="28"/>
      <c r="I208" s="300" t="s">
        <v>3746</v>
      </c>
      <c r="J208" s="301" t="s">
        <v>4688</v>
      </c>
      <c r="K208" s="44"/>
      <c r="L208" s="44"/>
      <c r="M208" s="44"/>
      <c r="N208" s="44"/>
      <c r="O208" s="44"/>
      <c r="P208" s="44"/>
      <c r="Q208" s="44"/>
      <c r="R208" s="44"/>
    </row>
    <row r="209" spans="1:18" s="15" customFormat="1" x14ac:dyDescent="0.2">
      <c r="A209" s="44" t="s">
        <v>587</v>
      </c>
      <c r="B209" s="297" t="s">
        <v>120</v>
      </c>
      <c r="C209" s="309" t="s">
        <v>616</v>
      </c>
      <c r="D209" s="298">
        <v>140</v>
      </c>
      <c r="E209" s="299">
        <f t="shared" si="3"/>
        <v>140</v>
      </c>
      <c r="G209" s="87"/>
      <c r="H209" s="28"/>
      <c r="I209" s="300" t="s">
        <v>3747</v>
      </c>
      <c r="J209" s="301" t="s">
        <v>4689</v>
      </c>
      <c r="K209" s="44"/>
      <c r="L209" s="44"/>
      <c r="M209" s="44"/>
      <c r="N209" s="44"/>
      <c r="O209" s="44"/>
      <c r="P209" s="44"/>
      <c r="Q209" s="44"/>
      <c r="R209" s="44"/>
    </row>
    <row r="210" spans="1:18" s="15" customFormat="1" x14ac:dyDescent="0.2">
      <c r="A210" s="44" t="s">
        <v>258</v>
      </c>
      <c r="B210" s="297" t="s">
        <v>120</v>
      </c>
      <c r="C210" s="309" t="s">
        <v>357</v>
      </c>
      <c r="D210" s="298">
        <v>179</v>
      </c>
      <c r="E210" s="299">
        <f t="shared" si="3"/>
        <v>179</v>
      </c>
      <c r="G210" s="87"/>
      <c r="H210" s="28"/>
      <c r="I210" s="300" t="s">
        <v>3748</v>
      </c>
      <c r="J210" s="301" t="s">
        <v>4690</v>
      </c>
      <c r="K210" s="44"/>
      <c r="L210" s="44"/>
      <c r="M210" s="44"/>
      <c r="N210" s="44"/>
      <c r="O210" s="44"/>
      <c r="P210" s="44"/>
      <c r="Q210" s="44"/>
      <c r="R210" s="44"/>
    </row>
    <row r="211" spans="1:18" s="15" customFormat="1" x14ac:dyDescent="0.2">
      <c r="A211" s="44" t="s">
        <v>259</v>
      </c>
      <c r="B211" s="297" t="s">
        <v>120</v>
      </c>
      <c r="C211" s="44" t="s">
        <v>356</v>
      </c>
      <c r="D211" s="299">
        <v>221</v>
      </c>
      <c r="E211" s="299">
        <f t="shared" si="3"/>
        <v>221</v>
      </c>
      <c r="G211" s="28"/>
      <c r="H211" s="28"/>
      <c r="I211" s="300" t="s">
        <v>3749</v>
      </c>
      <c r="J211" s="301" t="s">
        <v>4691</v>
      </c>
      <c r="K211" s="44"/>
      <c r="L211" s="44"/>
      <c r="M211" s="44"/>
      <c r="N211" s="44"/>
      <c r="O211" s="44"/>
      <c r="P211" s="44"/>
      <c r="Q211" s="44"/>
      <c r="R211" s="44"/>
    </row>
    <row r="212" spans="1:18" s="15" customFormat="1" x14ac:dyDescent="0.2">
      <c r="A212" s="44" t="s">
        <v>260</v>
      </c>
      <c r="B212" s="297" t="s">
        <v>120</v>
      </c>
      <c r="C212" s="44" t="s">
        <v>355</v>
      </c>
      <c r="D212" s="299">
        <v>307</v>
      </c>
      <c r="E212" s="299">
        <f t="shared" si="3"/>
        <v>307</v>
      </c>
      <c r="G212" s="28"/>
      <c r="H212" s="28"/>
      <c r="I212" s="300" t="s">
        <v>3750</v>
      </c>
      <c r="J212" s="301" t="s">
        <v>4692</v>
      </c>
      <c r="K212" s="44"/>
      <c r="L212" s="44"/>
      <c r="M212" s="44"/>
      <c r="N212" s="44"/>
      <c r="O212" s="44"/>
      <c r="P212" s="44"/>
      <c r="Q212" s="44"/>
      <c r="R212" s="44"/>
    </row>
    <row r="213" spans="1:18" s="15" customFormat="1" x14ac:dyDescent="0.2">
      <c r="A213" s="44" t="s">
        <v>261</v>
      </c>
      <c r="B213" s="297" t="s">
        <v>120</v>
      </c>
      <c r="C213" s="44" t="s">
        <v>354</v>
      </c>
      <c r="D213" s="299">
        <v>224</v>
      </c>
      <c r="E213" s="299">
        <f t="shared" si="3"/>
        <v>224</v>
      </c>
      <c r="G213" s="28"/>
      <c r="H213" s="28"/>
      <c r="I213" s="300" t="s">
        <v>3751</v>
      </c>
      <c r="J213" s="301" t="s">
        <v>4693</v>
      </c>
      <c r="K213" s="44"/>
      <c r="L213" s="44"/>
      <c r="M213" s="44"/>
      <c r="N213" s="44"/>
      <c r="O213" s="44"/>
      <c r="P213" s="44"/>
      <c r="Q213" s="44"/>
      <c r="R213" s="44"/>
    </row>
    <row r="214" spans="1:18" s="15" customFormat="1" x14ac:dyDescent="0.2">
      <c r="A214" s="44" t="s">
        <v>262</v>
      </c>
      <c r="B214" s="297" t="s">
        <v>120</v>
      </c>
      <c r="C214" s="44" t="s">
        <v>353</v>
      </c>
      <c r="D214" s="299">
        <v>318</v>
      </c>
      <c r="E214" s="299">
        <f t="shared" si="3"/>
        <v>318</v>
      </c>
      <c r="G214" s="28"/>
      <c r="H214" s="28"/>
      <c r="I214" s="300" t="s">
        <v>3752</v>
      </c>
      <c r="J214" s="301" t="s">
        <v>4694</v>
      </c>
      <c r="K214" s="44"/>
      <c r="L214" s="44"/>
      <c r="M214" s="44"/>
      <c r="N214" s="44"/>
      <c r="O214" s="44"/>
      <c r="P214" s="44"/>
      <c r="Q214" s="44"/>
      <c r="R214" s="44"/>
    </row>
    <row r="215" spans="1:18" s="15" customFormat="1" x14ac:dyDescent="0.2">
      <c r="A215" s="44" t="s">
        <v>588</v>
      </c>
      <c r="B215" s="297" t="s">
        <v>120</v>
      </c>
      <c r="C215" s="44" t="s">
        <v>617</v>
      </c>
      <c r="D215" s="299">
        <v>398</v>
      </c>
      <c r="E215" s="299">
        <f t="shared" si="3"/>
        <v>398</v>
      </c>
      <c r="G215" s="28"/>
      <c r="H215" s="28"/>
      <c r="I215" s="300" t="s">
        <v>3753</v>
      </c>
      <c r="J215" s="301" t="s">
        <v>4695</v>
      </c>
      <c r="K215" s="44"/>
      <c r="L215" s="44"/>
      <c r="M215" s="44"/>
      <c r="N215" s="44"/>
      <c r="O215" s="44"/>
      <c r="P215" s="44"/>
      <c r="Q215" s="44"/>
      <c r="R215" s="44"/>
    </row>
    <row r="216" spans="1:18" s="15" customFormat="1" x14ac:dyDescent="0.2">
      <c r="A216" s="44" t="s">
        <v>263</v>
      </c>
      <c r="B216" s="297" t="s">
        <v>120</v>
      </c>
      <c r="C216" s="44" t="s">
        <v>352</v>
      </c>
      <c r="D216" s="299">
        <v>462</v>
      </c>
      <c r="E216" s="299">
        <f t="shared" si="3"/>
        <v>462</v>
      </c>
      <c r="G216" s="28"/>
      <c r="H216" s="28"/>
      <c r="I216" s="300" t="s">
        <v>3754</v>
      </c>
      <c r="J216" s="301" t="s">
        <v>4696</v>
      </c>
      <c r="K216" s="44"/>
      <c r="L216" s="44"/>
      <c r="M216" s="44"/>
      <c r="N216" s="44"/>
      <c r="O216" s="44"/>
      <c r="P216" s="44"/>
      <c r="Q216" s="44"/>
      <c r="R216" s="44"/>
    </row>
    <row r="217" spans="1:18" s="15" customFormat="1" x14ac:dyDescent="0.2">
      <c r="A217" s="44" t="s">
        <v>264</v>
      </c>
      <c r="B217" s="297" t="s">
        <v>120</v>
      </c>
      <c r="C217" s="44" t="s">
        <v>351</v>
      </c>
      <c r="D217" s="299">
        <v>743</v>
      </c>
      <c r="E217" s="299">
        <f t="shared" si="3"/>
        <v>743</v>
      </c>
      <c r="G217" s="28"/>
      <c r="H217" s="28"/>
      <c r="I217" s="300" t="s">
        <v>3755</v>
      </c>
      <c r="J217" s="301" t="s">
        <v>4697</v>
      </c>
      <c r="K217" s="44"/>
      <c r="L217" s="44"/>
      <c r="M217" s="44"/>
      <c r="N217" s="44"/>
      <c r="O217" s="44"/>
      <c r="P217" s="44"/>
      <c r="Q217" s="44"/>
      <c r="R217" s="44"/>
    </row>
    <row r="218" spans="1:18" s="15" customFormat="1" x14ac:dyDescent="0.2">
      <c r="A218" s="44" t="s">
        <v>265</v>
      </c>
      <c r="B218" s="297" t="s">
        <v>120</v>
      </c>
      <c r="C218" s="44" t="s">
        <v>350</v>
      </c>
      <c r="D218" s="299">
        <v>1736</v>
      </c>
      <c r="E218" s="299">
        <f t="shared" si="3"/>
        <v>1736</v>
      </c>
      <c r="G218" s="28"/>
      <c r="H218" s="28"/>
      <c r="I218" s="300" t="s">
        <v>3756</v>
      </c>
      <c r="J218" s="301" t="s">
        <v>4698</v>
      </c>
      <c r="K218" s="44"/>
      <c r="L218" s="44"/>
      <c r="M218" s="44"/>
      <c r="N218" s="44"/>
      <c r="O218" s="44"/>
      <c r="P218" s="44"/>
      <c r="Q218" s="44"/>
      <c r="R218" s="44"/>
    </row>
    <row r="219" spans="1:18" s="15" customFormat="1" x14ac:dyDescent="0.2">
      <c r="A219" s="44" t="s">
        <v>266</v>
      </c>
      <c r="B219" s="297" t="s">
        <v>120</v>
      </c>
      <c r="C219" s="44" t="s">
        <v>349</v>
      </c>
      <c r="D219" s="299">
        <v>40</v>
      </c>
      <c r="E219" s="299">
        <f t="shared" si="3"/>
        <v>40</v>
      </c>
      <c r="G219" s="87"/>
      <c r="H219" s="28"/>
      <c r="I219" s="300" t="s">
        <v>3757</v>
      </c>
      <c r="J219" s="301" t="s">
        <v>4699</v>
      </c>
      <c r="K219" s="44"/>
      <c r="L219" s="44"/>
      <c r="M219" s="44"/>
      <c r="N219" s="44"/>
      <c r="O219" s="44"/>
      <c r="P219" s="44"/>
      <c r="Q219" s="44"/>
      <c r="R219" s="44"/>
    </row>
    <row r="220" spans="1:18" s="15" customFormat="1" x14ac:dyDescent="0.2">
      <c r="A220" s="44" t="s">
        <v>267</v>
      </c>
      <c r="B220" s="297" t="s">
        <v>120</v>
      </c>
      <c r="C220" s="44" t="s">
        <v>348</v>
      </c>
      <c r="D220" s="299">
        <v>42</v>
      </c>
      <c r="E220" s="299">
        <f t="shared" si="3"/>
        <v>42</v>
      </c>
      <c r="G220" s="87"/>
      <c r="H220" s="28"/>
      <c r="I220" s="300" t="s">
        <v>3758</v>
      </c>
      <c r="J220" s="301" t="s">
        <v>4700</v>
      </c>
      <c r="K220" s="44"/>
      <c r="L220" s="44"/>
      <c r="M220" s="44"/>
      <c r="N220" s="44"/>
      <c r="O220" s="44"/>
      <c r="P220" s="44"/>
      <c r="Q220" s="44"/>
      <c r="R220" s="44"/>
    </row>
    <row r="221" spans="1:18" s="15" customFormat="1" x14ac:dyDescent="0.2">
      <c r="A221" s="44" t="s">
        <v>268</v>
      </c>
      <c r="B221" s="297" t="s">
        <v>120</v>
      </c>
      <c r="C221" s="44" t="s">
        <v>347</v>
      </c>
      <c r="D221" s="299">
        <v>56</v>
      </c>
      <c r="E221" s="299">
        <f t="shared" si="3"/>
        <v>56</v>
      </c>
      <c r="G221" s="87"/>
      <c r="H221" s="28"/>
      <c r="I221" s="300" t="s">
        <v>3759</v>
      </c>
      <c r="J221" s="301" t="s">
        <v>4701</v>
      </c>
      <c r="K221" s="44"/>
      <c r="L221" s="44"/>
      <c r="M221" s="44"/>
      <c r="N221" s="44"/>
      <c r="O221" s="44"/>
      <c r="P221" s="44"/>
      <c r="Q221" s="44"/>
      <c r="R221" s="44"/>
    </row>
    <row r="222" spans="1:18" s="15" customFormat="1" x14ac:dyDescent="0.2">
      <c r="A222" s="44" t="s">
        <v>269</v>
      </c>
      <c r="B222" s="297" t="s">
        <v>120</v>
      </c>
      <c r="C222" s="44" t="s">
        <v>346</v>
      </c>
      <c r="D222" s="299">
        <v>55</v>
      </c>
      <c r="E222" s="299">
        <f t="shared" si="3"/>
        <v>55</v>
      </c>
      <c r="G222" s="87"/>
      <c r="H222" s="28"/>
      <c r="I222" s="300" t="s">
        <v>3760</v>
      </c>
      <c r="J222" s="301" t="s">
        <v>4702</v>
      </c>
      <c r="K222" s="44"/>
      <c r="L222" s="44"/>
      <c r="M222" s="44"/>
      <c r="N222" s="44"/>
      <c r="O222" s="44"/>
      <c r="P222" s="44"/>
      <c r="Q222" s="44"/>
      <c r="R222" s="44"/>
    </row>
    <row r="223" spans="1:18" s="15" customFormat="1" x14ac:dyDescent="0.2">
      <c r="A223" s="44" t="s">
        <v>270</v>
      </c>
      <c r="B223" s="297" t="s">
        <v>120</v>
      </c>
      <c r="C223" s="44" t="s">
        <v>345</v>
      </c>
      <c r="D223" s="299">
        <v>45</v>
      </c>
      <c r="E223" s="299">
        <f t="shared" si="3"/>
        <v>45</v>
      </c>
      <c r="G223" s="87"/>
      <c r="H223" s="28"/>
      <c r="I223" s="300" t="s">
        <v>3761</v>
      </c>
      <c r="J223" s="301" t="s">
        <v>4703</v>
      </c>
      <c r="K223" s="44"/>
      <c r="L223" s="44"/>
      <c r="M223" s="44"/>
      <c r="N223" s="44"/>
      <c r="O223" s="44"/>
      <c r="P223" s="44"/>
      <c r="Q223" s="44"/>
      <c r="R223" s="44"/>
    </row>
    <row r="224" spans="1:18" s="15" customFormat="1" x14ac:dyDescent="0.2">
      <c r="A224" s="44" t="s">
        <v>271</v>
      </c>
      <c r="B224" s="297" t="s">
        <v>120</v>
      </c>
      <c r="C224" s="44" t="s">
        <v>344</v>
      </c>
      <c r="D224" s="299">
        <v>87</v>
      </c>
      <c r="E224" s="299">
        <f t="shared" si="3"/>
        <v>87</v>
      </c>
      <c r="G224" s="87"/>
      <c r="H224" s="28"/>
      <c r="I224" s="300" t="s">
        <v>3762</v>
      </c>
      <c r="J224" s="301" t="s">
        <v>4704</v>
      </c>
      <c r="K224" s="44"/>
      <c r="L224" s="44"/>
      <c r="M224" s="44"/>
      <c r="N224" s="44"/>
      <c r="O224" s="44"/>
      <c r="P224" s="44"/>
      <c r="Q224" s="44"/>
      <c r="R224" s="44"/>
    </row>
    <row r="225" spans="1:18" s="15" customFormat="1" x14ac:dyDescent="0.2">
      <c r="A225" s="44" t="s">
        <v>343</v>
      </c>
      <c r="B225" s="297" t="s">
        <v>120</v>
      </c>
      <c r="C225" s="44" t="s">
        <v>342</v>
      </c>
      <c r="D225" s="299">
        <v>27</v>
      </c>
      <c r="E225" s="299">
        <f t="shared" si="3"/>
        <v>27</v>
      </c>
      <c r="G225" s="87"/>
      <c r="H225" s="28"/>
      <c r="I225" s="300" t="s">
        <v>3763</v>
      </c>
      <c r="J225" s="301" t="s">
        <v>4715</v>
      </c>
      <c r="K225" s="44"/>
      <c r="L225" s="44"/>
      <c r="M225" s="44"/>
      <c r="N225" s="44"/>
      <c r="O225" s="44"/>
      <c r="P225" s="44"/>
      <c r="Q225" s="44"/>
      <c r="R225" s="44"/>
    </row>
    <row r="226" spans="1:18" s="15" customFormat="1" x14ac:dyDescent="0.2">
      <c r="A226" s="44" t="s">
        <v>341</v>
      </c>
      <c r="B226" s="297" t="s">
        <v>120</v>
      </c>
      <c r="C226" s="44" t="s">
        <v>340</v>
      </c>
      <c r="D226" s="299">
        <v>20</v>
      </c>
      <c r="E226" s="299">
        <f t="shared" si="3"/>
        <v>20</v>
      </c>
      <c r="G226" s="87"/>
      <c r="H226" s="28"/>
      <c r="I226" s="300" t="s">
        <v>3764</v>
      </c>
      <c r="J226" s="301" t="s">
        <v>4716</v>
      </c>
      <c r="K226" s="44"/>
      <c r="L226" s="44"/>
      <c r="M226" s="44"/>
      <c r="N226" s="44"/>
      <c r="O226" s="44"/>
      <c r="P226" s="44"/>
      <c r="Q226" s="44"/>
      <c r="R226" s="44"/>
    </row>
    <row r="227" spans="1:18" s="15" customFormat="1" x14ac:dyDescent="0.2">
      <c r="A227" s="44" t="s">
        <v>272</v>
      </c>
      <c r="B227" s="297" t="s">
        <v>120</v>
      </c>
      <c r="C227" s="44" t="s">
        <v>1704</v>
      </c>
      <c r="D227" s="307">
        <v>38</v>
      </c>
      <c r="E227" s="299">
        <f t="shared" si="3"/>
        <v>38</v>
      </c>
      <c r="G227" s="87" t="s">
        <v>4549</v>
      </c>
      <c r="H227" s="28"/>
      <c r="I227" s="300" t="s">
        <v>3765</v>
      </c>
      <c r="J227" s="301" t="s">
        <v>4717</v>
      </c>
      <c r="K227" s="44"/>
      <c r="L227" s="44"/>
      <c r="M227" s="44"/>
      <c r="N227" s="44"/>
      <c r="O227" s="44"/>
      <c r="P227" s="44"/>
      <c r="Q227" s="44"/>
      <c r="R227" s="44"/>
    </row>
    <row r="228" spans="1:18" s="15" customFormat="1" x14ac:dyDescent="0.2">
      <c r="A228" s="44" t="s">
        <v>273</v>
      </c>
      <c r="B228" s="297" t="s">
        <v>120</v>
      </c>
      <c r="C228" s="44" t="s">
        <v>339</v>
      </c>
      <c r="D228" s="307">
        <v>41</v>
      </c>
      <c r="E228" s="299">
        <f t="shared" si="3"/>
        <v>41</v>
      </c>
      <c r="G228" s="87" t="s">
        <v>4549</v>
      </c>
      <c r="H228" s="28"/>
      <c r="I228" s="300" t="s">
        <v>3766</v>
      </c>
      <c r="J228" s="301" t="s">
        <v>4718</v>
      </c>
      <c r="K228" s="44"/>
      <c r="L228" s="44"/>
      <c r="M228" s="44"/>
      <c r="N228" s="44"/>
      <c r="O228" s="44"/>
      <c r="P228" s="44"/>
      <c r="Q228" s="44"/>
      <c r="R228" s="44"/>
    </row>
    <row r="229" spans="1:18" s="15" customFormat="1" x14ac:dyDescent="0.2">
      <c r="A229" s="244" t="s">
        <v>274</v>
      </c>
      <c r="B229" s="243" t="s">
        <v>120</v>
      </c>
      <c r="C229" s="244" t="s">
        <v>338</v>
      </c>
      <c r="D229" s="310">
        <v>0</v>
      </c>
      <c r="E229" s="299">
        <f t="shared" si="3"/>
        <v>0</v>
      </c>
      <c r="G229" s="311" t="s">
        <v>6045</v>
      </c>
      <c r="H229" s="87"/>
      <c r="I229" s="300" t="s">
        <v>3767</v>
      </c>
      <c r="J229" s="301" t="s">
        <v>4719</v>
      </c>
      <c r="K229" s="44"/>
      <c r="L229" s="44"/>
      <c r="M229" s="44"/>
      <c r="N229" s="44"/>
      <c r="O229" s="44"/>
      <c r="P229" s="44"/>
      <c r="Q229" s="44"/>
      <c r="R229" s="44"/>
    </row>
    <row r="230" spans="1:18" s="15" customFormat="1" x14ac:dyDescent="0.2">
      <c r="A230" s="244" t="s">
        <v>275</v>
      </c>
      <c r="B230" s="243" t="s">
        <v>120</v>
      </c>
      <c r="C230" s="244" t="s">
        <v>337</v>
      </c>
      <c r="D230" s="310">
        <v>0</v>
      </c>
      <c r="E230" s="299">
        <f t="shared" si="3"/>
        <v>0</v>
      </c>
      <c r="G230" s="311" t="s">
        <v>6046</v>
      </c>
      <c r="H230" s="87"/>
      <c r="I230" s="300" t="s">
        <v>3768</v>
      </c>
      <c r="J230" s="301" t="s">
        <v>4720</v>
      </c>
      <c r="K230" s="44"/>
      <c r="L230" s="44"/>
      <c r="M230" s="44"/>
      <c r="N230" s="44"/>
      <c r="O230" s="44"/>
      <c r="P230" s="44"/>
      <c r="Q230" s="44"/>
      <c r="R230" s="44"/>
    </row>
    <row r="231" spans="1:18" s="15" customFormat="1" x14ac:dyDescent="0.2">
      <c r="A231" s="244" t="s">
        <v>276</v>
      </c>
      <c r="B231" s="243" t="s">
        <v>120</v>
      </c>
      <c r="C231" s="244" t="s">
        <v>336</v>
      </c>
      <c r="D231" s="310">
        <v>0</v>
      </c>
      <c r="E231" s="299">
        <f t="shared" si="3"/>
        <v>0</v>
      </c>
      <c r="G231" s="311" t="s">
        <v>6047</v>
      </c>
      <c r="H231" s="87"/>
      <c r="I231" s="300" t="s">
        <v>3769</v>
      </c>
      <c r="J231" s="301" t="s">
        <v>4721</v>
      </c>
      <c r="K231" s="44"/>
      <c r="L231" s="44"/>
      <c r="M231" s="44"/>
      <c r="N231" s="44"/>
      <c r="O231" s="44"/>
      <c r="P231" s="44"/>
      <c r="Q231" s="44"/>
      <c r="R231" s="44"/>
    </row>
    <row r="232" spans="1:18" s="15" customFormat="1" x14ac:dyDescent="0.2">
      <c r="A232" s="244" t="s">
        <v>277</v>
      </c>
      <c r="B232" s="243" t="s">
        <v>120</v>
      </c>
      <c r="C232" s="244" t="s">
        <v>335</v>
      </c>
      <c r="D232" s="310">
        <v>0</v>
      </c>
      <c r="E232" s="299">
        <f t="shared" si="3"/>
        <v>0</v>
      </c>
      <c r="G232" s="311" t="s">
        <v>6044</v>
      </c>
      <c r="H232" s="87"/>
      <c r="I232" s="300" t="s">
        <v>3770</v>
      </c>
      <c r="J232" s="301" t="s">
        <v>4722</v>
      </c>
      <c r="K232" s="44"/>
      <c r="L232" s="44"/>
      <c r="M232" s="44"/>
      <c r="N232" s="44"/>
      <c r="O232" s="44"/>
      <c r="P232" s="44"/>
      <c r="Q232" s="44"/>
      <c r="R232" s="44"/>
    </row>
    <row r="233" spans="1:18" s="15" customFormat="1" x14ac:dyDescent="0.2">
      <c r="A233" s="44" t="s">
        <v>278</v>
      </c>
      <c r="B233" s="297" t="s">
        <v>120</v>
      </c>
      <c r="C233" s="44" t="s">
        <v>334</v>
      </c>
      <c r="D233" s="299">
        <v>550</v>
      </c>
      <c r="E233" s="299">
        <f t="shared" si="3"/>
        <v>550</v>
      </c>
      <c r="G233" s="311" t="s">
        <v>6043</v>
      </c>
      <c r="H233" s="87"/>
      <c r="I233" s="300" t="s">
        <v>3771</v>
      </c>
      <c r="J233" s="301" t="s">
        <v>4723</v>
      </c>
      <c r="K233" s="44"/>
      <c r="L233" s="44"/>
      <c r="M233" s="44"/>
      <c r="N233" s="44"/>
      <c r="O233" s="44"/>
      <c r="P233" s="44"/>
      <c r="Q233" s="44"/>
      <c r="R233" s="44"/>
    </row>
    <row r="234" spans="1:18" s="15" customFormat="1" x14ac:dyDescent="0.2">
      <c r="A234" s="44" t="s">
        <v>313</v>
      </c>
      <c r="B234" s="297" t="s">
        <v>120</v>
      </c>
      <c r="C234" s="44" t="s">
        <v>333</v>
      </c>
      <c r="D234" s="299">
        <v>1485</v>
      </c>
      <c r="E234" s="299">
        <f t="shared" si="3"/>
        <v>1485</v>
      </c>
      <c r="G234" s="87"/>
      <c r="H234" s="28"/>
      <c r="I234" s="300" t="s">
        <v>3772</v>
      </c>
      <c r="J234" s="301" t="s">
        <v>4705</v>
      </c>
      <c r="K234" s="44"/>
      <c r="L234" s="44"/>
      <c r="M234" s="44"/>
      <c r="N234" s="44"/>
      <c r="O234" s="44"/>
      <c r="P234" s="44"/>
      <c r="Q234" s="44"/>
      <c r="R234" s="44"/>
    </row>
    <row r="235" spans="1:18" s="15" customFormat="1" x14ac:dyDescent="0.2">
      <c r="A235" s="44" t="s">
        <v>314</v>
      </c>
      <c r="B235" s="297" t="s">
        <v>120</v>
      </c>
      <c r="C235" s="44" t="s">
        <v>332</v>
      </c>
      <c r="D235" s="299">
        <v>1572</v>
      </c>
      <c r="E235" s="299">
        <f t="shared" si="3"/>
        <v>1572</v>
      </c>
      <c r="G235" s="87"/>
      <c r="H235" s="28"/>
      <c r="I235" s="300" t="s">
        <v>3773</v>
      </c>
      <c r="J235" s="301" t="s">
        <v>4706</v>
      </c>
      <c r="K235" s="44"/>
      <c r="L235" s="44"/>
      <c r="M235" s="44"/>
      <c r="N235" s="44"/>
      <c r="O235" s="44"/>
      <c r="P235" s="44"/>
      <c r="Q235" s="44"/>
      <c r="R235" s="44"/>
    </row>
    <row r="236" spans="1:18" s="15" customFormat="1" x14ac:dyDescent="0.2">
      <c r="A236" s="44" t="s">
        <v>315</v>
      </c>
      <c r="B236" s="297" t="s">
        <v>120</v>
      </c>
      <c r="C236" s="44" t="s">
        <v>331</v>
      </c>
      <c r="D236" s="299">
        <v>1799</v>
      </c>
      <c r="E236" s="299">
        <f t="shared" si="3"/>
        <v>1799</v>
      </c>
      <c r="G236" s="87"/>
      <c r="H236" s="28"/>
      <c r="I236" s="300" t="s">
        <v>3774</v>
      </c>
      <c r="J236" s="301" t="s">
        <v>4707</v>
      </c>
      <c r="K236" s="44"/>
      <c r="L236" s="44"/>
      <c r="M236" s="44"/>
      <c r="N236" s="44"/>
      <c r="O236" s="44"/>
      <c r="P236" s="44"/>
      <c r="Q236" s="44"/>
      <c r="R236" s="44"/>
    </row>
    <row r="237" spans="1:18" s="15" customFormat="1" x14ac:dyDescent="0.2">
      <c r="A237" s="44" t="s">
        <v>316</v>
      </c>
      <c r="B237" s="297" t="s">
        <v>120</v>
      </c>
      <c r="C237" s="44" t="s">
        <v>330</v>
      </c>
      <c r="D237" s="299">
        <v>2010</v>
      </c>
      <c r="E237" s="299">
        <f t="shared" si="3"/>
        <v>2010</v>
      </c>
      <c r="G237" s="87"/>
      <c r="H237" s="28"/>
      <c r="I237" s="300" t="s">
        <v>3775</v>
      </c>
      <c r="J237" s="301" t="s">
        <v>4708</v>
      </c>
      <c r="K237" s="44"/>
      <c r="L237" s="44"/>
      <c r="M237" s="44"/>
      <c r="N237" s="44"/>
      <c r="O237" s="44"/>
      <c r="P237" s="44"/>
      <c r="Q237" s="44"/>
      <c r="R237" s="44"/>
    </row>
    <row r="238" spans="1:18" s="15" customFormat="1" x14ac:dyDescent="0.2">
      <c r="A238" s="44" t="s">
        <v>317</v>
      </c>
      <c r="B238" s="297" t="s">
        <v>120</v>
      </c>
      <c r="C238" s="44" t="s">
        <v>329</v>
      </c>
      <c r="D238" s="299">
        <v>2195</v>
      </c>
      <c r="E238" s="299">
        <f t="shared" si="3"/>
        <v>2195</v>
      </c>
      <c r="G238" s="87"/>
      <c r="H238" s="28"/>
      <c r="I238" s="300" t="s">
        <v>3776</v>
      </c>
      <c r="J238" s="301" t="s">
        <v>4709</v>
      </c>
      <c r="K238" s="44"/>
      <c r="L238" s="44"/>
      <c r="M238" s="44"/>
      <c r="N238" s="44"/>
      <c r="O238" s="44"/>
      <c r="P238" s="44"/>
      <c r="Q238" s="44"/>
      <c r="R238" s="44"/>
    </row>
    <row r="239" spans="1:18" s="15" customFormat="1" x14ac:dyDescent="0.2">
      <c r="A239" s="44" t="s">
        <v>318</v>
      </c>
      <c r="B239" s="297" t="s">
        <v>120</v>
      </c>
      <c r="C239" s="44" t="s">
        <v>328</v>
      </c>
      <c r="D239" s="299">
        <v>2387</v>
      </c>
      <c r="E239" s="299">
        <f t="shared" si="3"/>
        <v>2387</v>
      </c>
      <c r="G239" s="87"/>
      <c r="H239" s="28"/>
      <c r="I239" s="300" t="s">
        <v>3777</v>
      </c>
      <c r="J239" s="301" t="s">
        <v>4710</v>
      </c>
      <c r="K239" s="44"/>
      <c r="L239" s="44"/>
      <c r="M239" s="44"/>
      <c r="N239" s="44"/>
      <c r="O239" s="44"/>
      <c r="P239" s="44"/>
      <c r="Q239" s="44"/>
      <c r="R239" s="44"/>
    </row>
    <row r="240" spans="1:18" s="15" customFormat="1" x14ac:dyDescent="0.2">
      <c r="A240" s="44" t="s">
        <v>319</v>
      </c>
      <c r="B240" s="297" t="s">
        <v>120</v>
      </c>
      <c r="C240" s="44" t="s">
        <v>327</v>
      </c>
      <c r="D240" s="299">
        <v>3376</v>
      </c>
      <c r="E240" s="299">
        <f t="shared" si="3"/>
        <v>3376</v>
      </c>
      <c r="G240" s="87"/>
      <c r="H240" s="28"/>
      <c r="I240" s="300" t="s">
        <v>3778</v>
      </c>
      <c r="J240" s="301" t="s">
        <v>4711</v>
      </c>
      <c r="K240" s="44"/>
      <c r="L240" s="44"/>
      <c r="M240" s="44"/>
      <c r="N240" s="44"/>
      <c r="O240" s="44"/>
      <c r="P240" s="44"/>
      <c r="Q240" s="44"/>
      <c r="R240" s="44"/>
    </row>
    <row r="241" spans="1:18" s="15" customFormat="1" x14ac:dyDescent="0.2">
      <c r="A241" s="44" t="s">
        <v>320</v>
      </c>
      <c r="B241" s="297" t="s">
        <v>120</v>
      </c>
      <c r="C241" s="44" t="s">
        <v>326</v>
      </c>
      <c r="D241" s="299">
        <v>4055</v>
      </c>
      <c r="E241" s="299">
        <f t="shared" si="3"/>
        <v>4055</v>
      </c>
      <c r="G241" s="87"/>
      <c r="H241" s="28"/>
      <c r="I241" s="300" t="s">
        <v>3779</v>
      </c>
      <c r="J241" s="301" t="s">
        <v>4712</v>
      </c>
      <c r="K241" s="44"/>
      <c r="L241" s="44"/>
      <c r="M241" s="44"/>
      <c r="N241" s="44"/>
      <c r="O241" s="44"/>
      <c r="P241" s="44"/>
      <c r="Q241" s="44"/>
      <c r="R241" s="44"/>
    </row>
    <row r="242" spans="1:18" s="15" customFormat="1" x14ac:dyDescent="0.2">
      <c r="A242" s="44" t="s">
        <v>321</v>
      </c>
      <c r="B242" s="297" t="s">
        <v>120</v>
      </c>
      <c r="C242" s="44" t="s">
        <v>325</v>
      </c>
      <c r="D242" s="299">
        <v>4671</v>
      </c>
      <c r="E242" s="299">
        <f t="shared" si="3"/>
        <v>4671</v>
      </c>
      <c r="G242" s="87"/>
      <c r="H242" s="28"/>
      <c r="I242" s="300" t="s">
        <v>3780</v>
      </c>
      <c r="J242" s="301" t="s">
        <v>4713</v>
      </c>
      <c r="K242" s="44"/>
      <c r="L242" s="44"/>
      <c r="M242" s="44"/>
      <c r="N242" s="44"/>
      <c r="O242" s="44"/>
      <c r="P242" s="44"/>
      <c r="Q242" s="44"/>
      <c r="R242" s="44"/>
    </row>
    <row r="243" spans="1:18" s="15" customFormat="1" x14ac:dyDescent="0.2">
      <c r="A243" s="44" t="s">
        <v>322</v>
      </c>
      <c r="B243" s="297" t="s">
        <v>120</v>
      </c>
      <c r="C243" s="44" t="s">
        <v>324</v>
      </c>
      <c r="D243" s="299">
        <v>4814</v>
      </c>
      <c r="E243" s="299">
        <f t="shared" si="3"/>
        <v>4814</v>
      </c>
      <c r="G243" s="87"/>
      <c r="H243" s="28"/>
      <c r="I243" s="300" t="s">
        <v>3781</v>
      </c>
      <c r="J243" s="301" t="s">
        <v>4714</v>
      </c>
      <c r="K243" s="44"/>
      <c r="L243" s="44"/>
      <c r="M243" s="44"/>
      <c r="N243" s="44"/>
      <c r="O243" s="44"/>
      <c r="P243" s="44"/>
      <c r="Q243" s="44"/>
      <c r="R243" s="44"/>
    </row>
    <row r="244" spans="1:18" s="15" customFormat="1" x14ac:dyDescent="0.2">
      <c r="A244" s="44"/>
      <c r="B244" s="297"/>
      <c r="C244" s="44"/>
      <c r="D244" s="307"/>
      <c r="E244" s="307"/>
      <c r="G244" s="87"/>
      <c r="H244" s="28"/>
      <c r="I244" s="300"/>
      <c r="J244" s="301"/>
      <c r="K244" s="44"/>
      <c r="L244" s="44"/>
      <c r="M244" s="44"/>
      <c r="N244" s="44"/>
      <c r="O244" s="44"/>
      <c r="P244" s="44"/>
      <c r="Q244" s="44"/>
      <c r="R244" s="44"/>
    </row>
    <row r="245" spans="1:18" x14ac:dyDescent="0.2">
      <c r="I245" s="4"/>
      <c r="J245" s="59"/>
      <c r="K245" s="4"/>
      <c r="L245" s="4"/>
      <c r="M245" s="4"/>
      <c r="N245" s="4"/>
      <c r="O245" s="4"/>
      <c r="P245" s="4"/>
      <c r="Q245" s="4"/>
      <c r="R245" s="4"/>
    </row>
    <row r="246" spans="1:18" s="51" customFormat="1" ht="12" x14ac:dyDescent="0.2">
      <c r="A246" s="193"/>
      <c r="B246" s="193"/>
      <c r="C246" s="196"/>
      <c r="D246" s="191"/>
      <c r="E246" s="197"/>
      <c r="K246" s="128"/>
    </row>
    <row r="247" spans="1:18" s="51" customFormat="1" ht="12" x14ac:dyDescent="0.2">
      <c r="C247" s="52"/>
      <c r="D247" s="198"/>
      <c r="E247" s="131"/>
      <c r="K247" s="128"/>
    </row>
    <row r="248" spans="1:18" s="51" customFormat="1" ht="12" x14ac:dyDescent="0.2">
      <c r="C248" s="52"/>
      <c r="D248" s="198"/>
      <c r="E248" s="131"/>
      <c r="K248" s="128"/>
    </row>
    <row r="249" spans="1:18" s="51" customFormat="1" ht="12" x14ac:dyDescent="0.2">
      <c r="C249" s="52"/>
      <c r="D249" s="198"/>
      <c r="E249" s="131"/>
      <c r="K249" s="128"/>
    </row>
    <row r="250" spans="1:18" s="51" customFormat="1" ht="12" x14ac:dyDescent="0.2">
      <c r="C250" s="52"/>
      <c r="D250" s="198"/>
      <c r="E250" s="131"/>
      <c r="K250" s="128"/>
    </row>
    <row r="251" spans="1:18" s="51" customFormat="1" ht="12" x14ac:dyDescent="0.2">
      <c r="C251" s="52"/>
      <c r="D251" s="198"/>
      <c r="E251" s="131"/>
      <c r="K251" s="128"/>
    </row>
    <row r="252" spans="1:18" s="51" customFormat="1" ht="12" x14ac:dyDescent="0.2">
      <c r="C252" s="52"/>
      <c r="D252" s="198"/>
      <c r="E252" s="131"/>
      <c r="K252" s="128"/>
    </row>
    <row r="253" spans="1:18" s="51" customFormat="1" ht="12" x14ac:dyDescent="0.2">
      <c r="C253" s="52"/>
      <c r="D253" s="198"/>
      <c r="E253" s="131"/>
      <c r="K253" s="128"/>
    </row>
    <row r="254" spans="1:18" s="51" customFormat="1" ht="12" x14ac:dyDescent="0.2">
      <c r="C254" s="52"/>
      <c r="D254" s="198"/>
      <c r="E254" s="131"/>
      <c r="K254" s="128"/>
    </row>
    <row r="255" spans="1:18" s="51" customFormat="1" ht="12" x14ac:dyDescent="0.2">
      <c r="C255" s="52"/>
      <c r="D255" s="198"/>
      <c r="E255" s="131"/>
      <c r="K255" s="128"/>
    </row>
    <row r="256" spans="1:18" s="51" customFormat="1" ht="12" x14ac:dyDescent="0.2">
      <c r="C256" s="52"/>
      <c r="D256" s="198"/>
      <c r="E256" s="131"/>
      <c r="K256" s="128"/>
    </row>
    <row r="257" spans="1:18" s="51" customFormat="1" ht="12" x14ac:dyDescent="0.2">
      <c r="C257" s="52"/>
      <c r="D257" s="198"/>
      <c r="E257" s="131"/>
      <c r="K257" s="128"/>
    </row>
    <row r="258" spans="1:18" s="51" customFormat="1" ht="12" x14ac:dyDescent="0.2">
      <c r="C258" s="52"/>
      <c r="D258" s="198"/>
      <c r="E258" s="131"/>
      <c r="K258" s="128"/>
    </row>
    <row r="259" spans="1:18" s="51" customFormat="1" ht="11.25" x14ac:dyDescent="0.2">
      <c r="A259" s="218"/>
      <c r="B259" s="218"/>
      <c r="C259" s="218"/>
      <c r="D259" s="218"/>
      <c r="E259" s="218"/>
      <c r="F259" s="218"/>
      <c r="G259" s="218"/>
      <c r="H259" s="218"/>
      <c r="I259" s="218"/>
      <c r="J259" s="219"/>
      <c r="K259" s="128"/>
    </row>
    <row r="260" spans="1:18" s="51" customFormat="1" ht="11.25" customHeight="1" x14ac:dyDescent="0.2">
      <c r="A260" s="227" t="s">
        <v>4271</v>
      </c>
      <c r="B260" s="227"/>
      <c r="C260" s="223"/>
      <c r="D260" s="223"/>
      <c r="E260" s="223"/>
      <c r="F260" s="223"/>
      <c r="G260" s="223"/>
      <c r="H260" s="223"/>
      <c r="I260" s="223"/>
      <c r="J260" s="225"/>
      <c r="K260" s="128"/>
    </row>
    <row r="261" spans="1:18" s="51" customFormat="1" x14ac:dyDescent="0.2">
      <c r="A261" s="226" t="s">
        <v>4270</v>
      </c>
      <c r="B261" s="226"/>
      <c r="C261" s="223"/>
      <c r="D261" s="223"/>
      <c r="E261" s="223"/>
      <c r="F261" s="223"/>
      <c r="G261" s="223"/>
      <c r="H261" s="223"/>
      <c r="I261" s="223"/>
      <c r="J261" s="232"/>
      <c r="K261" s="128"/>
    </row>
    <row r="262" spans="1:18" s="51" customFormat="1" ht="12.75" customHeight="1" x14ac:dyDescent="0.2">
      <c r="A262" s="226" t="s">
        <v>4272</v>
      </c>
      <c r="B262" s="226"/>
      <c r="C262" s="223"/>
      <c r="D262" s="223"/>
      <c r="E262" s="223"/>
      <c r="F262" s="223"/>
      <c r="G262" s="223"/>
      <c r="H262" s="223"/>
      <c r="I262" s="223"/>
      <c r="J262" s="225"/>
      <c r="K262" s="128"/>
    </row>
    <row r="263" spans="1:18" s="51" customFormat="1" ht="11.25" x14ac:dyDescent="0.2">
      <c r="A263" s="343" t="s">
        <v>4273</v>
      </c>
      <c r="B263" s="343"/>
      <c r="C263" s="223"/>
      <c r="D263" s="223"/>
      <c r="E263" s="223"/>
      <c r="F263" s="223"/>
      <c r="G263" s="223"/>
      <c r="H263" s="223"/>
      <c r="I263" s="223"/>
      <c r="J263" s="225"/>
      <c r="K263" s="128"/>
    </row>
    <row r="264" spans="1:18" s="51" customFormat="1" ht="11.25" x14ac:dyDescent="0.2">
      <c r="A264" s="228"/>
      <c r="B264" s="229"/>
      <c r="C264" s="223"/>
      <c r="D264" s="223"/>
      <c r="E264" s="223"/>
      <c r="F264" s="223"/>
      <c r="G264" s="223"/>
      <c r="H264" s="223"/>
      <c r="I264" s="223"/>
      <c r="J264" s="225"/>
      <c r="K264" s="128"/>
    </row>
    <row r="265" spans="1:18" s="51" customFormat="1" ht="11.25" x14ac:dyDescent="0.2">
      <c r="A265" s="344"/>
      <c r="B265" s="344"/>
      <c r="C265" s="223"/>
      <c r="D265" s="223"/>
      <c r="E265" s="223"/>
      <c r="F265" s="223"/>
      <c r="G265" s="223"/>
      <c r="H265" s="223"/>
      <c r="I265" s="223"/>
      <c r="J265" s="225"/>
      <c r="K265" s="128"/>
    </row>
    <row r="266" spans="1:18" s="51" customFormat="1" x14ac:dyDescent="0.2">
      <c r="A266" s="230" t="s">
        <v>4268</v>
      </c>
      <c r="B266" s="223"/>
      <c r="C266" s="223"/>
      <c r="D266" s="223"/>
      <c r="E266" s="223"/>
      <c r="F266" s="223"/>
      <c r="G266" s="223"/>
      <c r="H266" s="223"/>
      <c r="I266" s="223"/>
      <c r="J266" s="225"/>
      <c r="K266" s="128"/>
    </row>
    <row r="267" spans="1:18" s="51" customFormat="1" x14ac:dyDescent="0.2">
      <c r="A267" s="231" t="s">
        <v>1705</v>
      </c>
      <c r="B267" s="223"/>
      <c r="C267" s="223"/>
      <c r="D267" s="223"/>
      <c r="E267" s="223"/>
      <c r="F267" s="223"/>
      <c r="G267" s="223"/>
      <c r="H267" s="223"/>
      <c r="I267" s="223"/>
      <c r="J267" s="225"/>
      <c r="K267" s="128"/>
    </row>
    <row r="268" spans="1:18" s="51" customFormat="1" ht="12" customHeight="1" x14ac:dyDescent="0.2">
      <c r="A268" s="223"/>
      <c r="B268" s="223"/>
      <c r="C268" s="223"/>
      <c r="D268" s="223"/>
      <c r="E268" s="223"/>
      <c r="F268" s="223"/>
      <c r="G268" s="223"/>
      <c r="H268" s="223"/>
      <c r="I268" s="223"/>
      <c r="J268" s="224"/>
      <c r="K268" s="128"/>
    </row>
    <row r="269" spans="1:18" s="51" customFormat="1" ht="12" customHeight="1" x14ac:dyDescent="0.2">
      <c r="A269" s="223"/>
      <c r="B269" s="223"/>
      <c r="C269" s="223"/>
      <c r="D269" s="223"/>
      <c r="E269" s="223"/>
      <c r="F269" s="223"/>
      <c r="G269" s="223"/>
      <c r="H269" s="223"/>
      <c r="I269" s="223"/>
      <c r="J269" s="224"/>
      <c r="K269" s="128"/>
    </row>
    <row r="270" spans="1:18" s="51" customFormat="1" ht="12" customHeight="1" x14ac:dyDescent="0.2">
      <c r="A270" s="223"/>
      <c r="B270" s="223"/>
      <c r="C270" s="223"/>
      <c r="D270" s="223"/>
      <c r="E270" s="223"/>
      <c r="F270" s="223"/>
      <c r="G270" s="223"/>
      <c r="H270" s="223"/>
      <c r="I270" s="223"/>
      <c r="J270" s="224"/>
      <c r="K270" s="128"/>
    </row>
    <row r="271" spans="1:18" s="51" customFormat="1" ht="12" x14ac:dyDescent="0.2">
      <c r="A271" s="218"/>
      <c r="B271" s="218"/>
      <c r="C271" s="220"/>
      <c r="D271" s="221"/>
      <c r="E271" s="222"/>
      <c r="F271" s="218"/>
      <c r="G271" s="218"/>
      <c r="H271" s="218"/>
      <c r="I271" s="218"/>
      <c r="K271" s="128"/>
    </row>
    <row r="272" spans="1:18" x14ac:dyDescent="0.2">
      <c r="I272" s="4"/>
      <c r="J272" s="4"/>
      <c r="K272" s="4"/>
      <c r="L272" s="4"/>
      <c r="M272" s="4"/>
      <c r="N272" s="4"/>
      <c r="O272" s="4"/>
      <c r="P272" s="4"/>
      <c r="Q272" s="4"/>
      <c r="R272" s="4"/>
    </row>
    <row r="273" spans="9:18" x14ac:dyDescent="0.2">
      <c r="I273" s="4"/>
      <c r="J273" s="4"/>
      <c r="K273" s="4"/>
      <c r="L273" s="4"/>
      <c r="M273" s="4"/>
      <c r="N273" s="4"/>
      <c r="O273" s="4"/>
      <c r="P273" s="4"/>
      <c r="Q273" s="4"/>
      <c r="R273" s="4"/>
    </row>
    <row r="274" spans="9:18" x14ac:dyDescent="0.2">
      <c r="I274" s="4"/>
      <c r="J274" s="4"/>
      <c r="K274" s="4"/>
      <c r="L274" s="4"/>
      <c r="M274" s="4"/>
      <c r="N274" s="4"/>
      <c r="O274" s="4"/>
      <c r="P274" s="4"/>
      <c r="Q274" s="4"/>
      <c r="R274" s="4"/>
    </row>
    <row r="275" spans="9:18" x14ac:dyDescent="0.2">
      <c r="I275" s="4"/>
      <c r="J275" s="4"/>
      <c r="K275" s="4"/>
      <c r="L275" s="4"/>
      <c r="M275" s="4"/>
      <c r="N275" s="4"/>
      <c r="O275" s="4"/>
      <c r="P275" s="4"/>
      <c r="Q275" s="4"/>
      <c r="R275" s="4"/>
    </row>
    <row r="276" spans="9:18" x14ac:dyDescent="0.2">
      <c r="I276" s="4"/>
      <c r="J276" s="4"/>
      <c r="K276" s="4"/>
      <c r="L276" s="4"/>
      <c r="M276" s="4"/>
      <c r="N276" s="4"/>
      <c r="O276" s="4"/>
      <c r="P276" s="4"/>
      <c r="Q276" s="4"/>
      <c r="R276" s="4"/>
    </row>
    <row r="277" spans="9:18" x14ac:dyDescent="0.2">
      <c r="I277" s="4"/>
      <c r="J277" s="4"/>
      <c r="K277" s="4"/>
      <c r="L277" s="4"/>
      <c r="M277" s="4"/>
      <c r="N277" s="4"/>
      <c r="O277" s="4"/>
      <c r="P277" s="4"/>
      <c r="Q277" s="4"/>
      <c r="R277" s="4"/>
    </row>
  </sheetData>
  <autoFilter ref="A17:J243"/>
  <mergeCells count="4">
    <mergeCell ref="A14:F14"/>
    <mergeCell ref="A13:F13"/>
    <mergeCell ref="A263:B263"/>
    <mergeCell ref="A265:B265"/>
  </mergeCells>
  <hyperlinks>
    <hyperlink ref="A266" r:id="rId1" display="https://www.wavin.com/cs-cz/vseobecne-podminky"/>
    <hyperlink ref="A267" r:id="rId2"/>
  </hyperlinks>
  <printOptions gridLines="1"/>
  <pageMargins left="0.47244094488188981" right="0.15748031496062992" top="0.31496062992125984" bottom="0.34" header="0.15748031496062992" footer="0.15748031496062992"/>
  <pageSetup paperSize="9" scale="74" fitToHeight="0" orientation="portrait" r:id="rId3"/>
  <headerFooter alignWithMargins="0">
    <oddFooter>Stránka &amp;P z &amp;N</oddFooter>
  </headerFooter>
  <rowBreaks count="2" manualBreakCount="2">
    <brk id="88" max="8" man="1"/>
    <brk id="174" max="8" man="1"/>
  </rowBreak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0:R247"/>
  <sheetViews>
    <sheetView view="pageBreakPreview" zoomScaleNormal="100" zoomScaleSheetLayoutView="100" workbookViewId="0">
      <pane ySplit="18" topLeftCell="A19" activePane="bottomLeft" state="frozen"/>
      <selection activeCell="C14" sqref="C14"/>
      <selection pane="bottomLeft" activeCell="H17" sqref="H17"/>
    </sheetView>
  </sheetViews>
  <sheetFormatPr defaultRowHeight="12.75" x14ac:dyDescent="0.2"/>
  <cols>
    <col min="1" max="1" width="9.7109375" customWidth="1"/>
    <col min="2" max="2" width="8.28515625" customWidth="1"/>
    <col min="3" max="3" width="48" customWidth="1"/>
    <col min="4" max="5" width="12.42578125" customWidth="1"/>
    <col min="6" max="6" width="1.28515625" customWidth="1"/>
    <col min="7" max="7" width="11" style="47" customWidth="1"/>
    <col min="8" max="8" width="13.42578125" style="84" customWidth="1"/>
    <col min="9" max="9" width="14.42578125" style="110" customWidth="1"/>
    <col min="10" max="10" width="35.140625" bestFit="1" customWidth="1"/>
    <col min="11" max="11" width="14.5703125" bestFit="1" customWidth="1"/>
  </cols>
  <sheetData>
    <row r="10" spans="1:14" ht="10.5" customHeight="1" x14ac:dyDescent="0.2">
      <c r="A10" s="1"/>
      <c r="B10" s="1"/>
      <c r="C10" s="1"/>
      <c r="D10" s="1"/>
      <c r="E10" s="2"/>
      <c r="F10" s="6"/>
      <c r="G10" s="68" t="s">
        <v>119</v>
      </c>
    </row>
    <row r="11" spans="1:14" x14ac:dyDescent="0.2">
      <c r="A11" s="53"/>
      <c r="B11" s="17"/>
      <c r="C11" s="7"/>
      <c r="D11" s="7"/>
      <c r="E11" s="8"/>
      <c r="F11" s="15"/>
      <c r="G11" s="325" t="s">
        <v>6063</v>
      </c>
      <c r="H11" s="327">
        <v>45413</v>
      </c>
      <c r="I11" s="260"/>
      <c r="J11" s="4"/>
      <c r="K11" s="4"/>
      <c r="L11" s="4"/>
      <c r="M11" s="4"/>
      <c r="N11" s="4"/>
    </row>
    <row r="12" spans="1:14" ht="20.25" customHeight="1" x14ac:dyDescent="0.2">
      <c r="A12" s="356" t="s">
        <v>937</v>
      </c>
      <c r="B12" s="356"/>
      <c r="C12" s="356"/>
      <c r="D12" s="356"/>
      <c r="E12" s="356"/>
      <c r="F12" s="356"/>
      <c r="G12" s="338"/>
      <c r="H12" s="338"/>
      <c r="I12" s="111"/>
      <c r="J12" s="4"/>
      <c r="K12" s="4"/>
      <c r="L12" s="4"/>
      <c r="M12" s="4"/>
      <c r="N12" s="4"/>
    </row>
    <row r="13" spans="1:14" ht="18" customHeight="1" x14ac:dyDescent="0.2">
      <c r="A13" s="356" t="s">
        <v>514</v>
      </c>
      <c r="B13" s="356"/>
      <c r="C13" s="356"/>
      <c r="D13" s="356"/>
      <c r="E13" s="356"/>
      <c r="F13" s="356"/>
      <c r="G13" s="85"/>
      <c r="H13" s="86"/>
      <c r="I13" s="111"/>
      <c r="J13" s="4"/>
      <c r="K13" s="4"/>
      <c r="L13" s="4"/>
      <c r="M13" s="4"/>
      <c r="N13" s="4"/>
    </row>
    <row r="14" spans="1:14" x14ac:dyDescent="0.2">
      <c r="B14" s="17"/>
      <c r="C14" s="7"/>
      <c r="D14" s="7"/>
      <c r="E14" s="6" t="s">
        <v>123</v>
      </c>
      <c r="F14" s="3"/>
      <c r="G14" s="85"/>
      <c r="H14" s="86"/>
      <c r="I14" s="111"/>
      <c r="J14" s="4"/>
      <c r="K14" s="4"/>
      <c r="L14" s="4"/>
      <c r="M14" s="4"/>
      <c r="N14" s="4"/>
    </row>
    <row r="15" spans="1:14" ht="6" customHeight="1" x14ac:dyDescent="0.2">
      <c r="A15" s="53"/>
      <c r="B15" s="17"/>
      <c r="C15" s="7"/>
      <c r="D15" s="7"/>
      <c r="E15" s="8"/>
      <c r="F15" s="15"/>
      <c r="G15" s="87"/>
      <c r="H15" s="88"/>
      <c r="I15" s="111"/>
      <c r="J15" s="4"/>
      <c r="K15" s="4"/>
      <c r="L15" s="4"/>
      <c r="M15" s="4"/>
      <c r="N15" s="4"/>
    </row>
    <row r="16" spans="1:14" ht="3.75" customHeight="1" x14ac:dyDescent="0.2">
      <c r="A16" s="1"/>
      <c r="B16" s="19"/>
      <c r="C16" s="15"/>
      <c r="D16" s="15"/>
      <c r="E16" s="2"/>
      <c r="F16" s="15"/>
      <c r="G16" s="87"/>
      <c r="H16" s="88"/>
      <c r="I16" s="111"/>
      <c r="J16" s="4"/>
      <c r="K16" s="4"/>
      <c r="L16" s="4"/>
      <c r="M16" s="4"/>
      <c r="N16" s="4"/>
    </row>
    <row r="17" spans="1:14" x14ac:dyDescent="0.2">
      <c r="A17" s="9" t="s">
        <v>94</v>
      </c>
      <c r="B17" s="9" t="s">
        <v>75</v>
      </c>
      <c r="C17" s="10" t="s">
        <v>95</v>
      </c>
      <c r="D17" s="11" t="s">
        <v>76</v>
      </c>
      <c r="E17" s="12" t="s">
        <v>96</v>
      </c>
      <c r="F17" s="15"/>
      <c r="G17" s="367" t="s">
        <v>97</v>
      </c>
      <c r="H17" s="362">
        <v>0</v>
      </c>
      <c r="I17" s="111"/>
      <c r="J17" s="4"/>
      <c r="K17" s="4"/>
      <c r="L17" s="4"/>
      <c r="M17" s="4"/>
      <c r="N17" s="4"/>
    </row>
    <row r="18" spans="1:14" x14ac:dyDescent="0.2">
      <c r="A18" s="24" t="s">
        <v>137</v>
      </c>
      <c r="B18" s="25"/>
      <c r="C18" s="24"/>
      <c r="D18" s="26"/>
      <c r="E18" s="27"/>
      <c r="F18" s="15"/>
      <c r="G18" s="13"/>
      <c r="H18" s="89"/>
      <c r="I18" s="213" t="s">
        <v>2920</v>
      </c>
      <c r="J18" s="316" t="s">
        <v>5994</v>
      </c>
      <c r="K18" s="4"/>
      <c r="L18" s="4"/>
      <c r="M18" s="4"/>
      <c r="N18" s="4"/>
    </row>
    <row r="19" spans="1:14" x14ac:dyDescent="0.2">
      <c r="A19" s="50" t="s">
        <v>1240</v>
      </c>
      <c r="B19" s="22" t="s">
        <v>120</v>
      </c>
      <c r="C19" s="4" t="s">
        <v>940</v>
      </c>
      <c r="D19" s="59">
        <v>115.7</v>
      </c>
      <c r="E19" s="50">
        <f>((100-$H$17)/100)*D19</f>
        <v>115.7</v>
      </c>
      <c r="F19" s="15"/>
      <c r="G19" s="87"/>
      <c r="H19" s="28"/>
      <c r="I19" s="111" t="s">
        <v>3361</v>
      </c>
      <c r="J19" s="59" t="s">
        <v>4935</v>
      </c>
      <c r="K19" s="59"/>
      <c r="L19" s="59"/>
      <c r="M19" s="4"/>
      <c r="N19" s="4"/>
    </row>
    <row r="20" spans="1:14" x14ac:dyDescent="0.2">
      <c r="A20" s="50" t="s">
        <v>1241</v>
      </c>
      <c r="B20" s="22" t="s">
        <v>120</v>
      </c>
      <c r="C20" s="4" t="s">
        <v>941</v>
      </c>
      <c r="D20" s="59">
        <v>128.5</v>
      </c>
      <c r="E20" s="50">
        <f t="shared" ref="E20:E66" si="0">((100-$H$17)/100)*D20</f>
        <v>128.5</v>
      </c>
      <c r="F20" s="15"/>
      <c r="G20" s="87"/>
      <c r="H20" s="28"/>
      <c r="I20" s="111" t="s">
        <v>3362</v>
      </c>
      <c r="J20" s="59" t="s">
        <v>4936</v>
      </c>
      <c r="K20" s="59"/>
      <c r="L20" s="59"/>
      <c r="M20" s="4"/>
      <c r="N20" s="4"/>
    </row>
    <row r="21" spans="1:14" x14ac:dyDescent="0.2">
      <c r="A21" s="50" t="s">
        <v>1242</v>
      </c>
      <c r="B21" s="22" t="s">
        <v>120</v>
      </c>
      <c r="C21" s="4" t="s">
        <v>942</v>
      </c>
      <c r="D21" s="59">
        <v>120.3</v>
      </c>
      <c r="E21" s="50">
        <f t="shared" si="0"/>
        <v>120.3</v>
      </c>
      <c r="F21" s="15"/>
      <c r="G21" s="87"/>
      <c r="H21" s="28"/>
      <c r="I21" s="111" t="s">
        <v>3363</v>
      </c>
      <c r="J21" s="59" t="s">
        <v>4937</v>
      </c>
      <c r="K21" s="59"/>
      <c r="L21" s="59"/>
      <c r="M21" s="4"/>
      <c r="N21" s="4"/>
    </row>
    <row r="22" spans="1:14" x14ac:dyDescent="0.2">
      <c r="A22" s="50" t="s">
        <v>1243</v>
      </c>
      <c r="B22" s="22" t="s">
        <v>120</v>
      </c>
      <c r="C22" s="4" t="s">
        <v>943</v>
      </c>
      <c r="D22" s="59">
        <v>175.2</v>
      </c>
      <c r="E22" s="50">
        <f t="shared" si="0"/>
        <v>175.2</v>
      </c>
      <c r="F22" s="15"/>
      <c r="G22" s="87"/>
      <c r="H22" s="28"/>
      <c r="I22" s="111" t="s">
        <v>3364</v>
      </c>
      <c r="J22" s="59" t="s">
        <v>4938</v>
      </c>
      <c r="K22" s="59"/>
      <c r="L22" s="59"/>
      <c r="M22" s="4"/>
      <c r="N22" s="4"/>
    </row>
    <row r="23" spans="1:14" x14ac:dyDescent="0.2">
      <c r="A23" s="50" t="s">
        <v>1244</v>
      </c>
      <c r="B23" s="22" t="s">
        <v>120</v>
      </c>
      <c r="C23" s="4" t="s">
        <v>944</v>
      </c>
      <c r="D23" s="59">
        <v>344.7</v>
      </c>
      <c r="E23" s="50">
        <f t="shared" si="0"/>
        <v>344.7</v>
      </c>
      <c r="F23" s="15"/>
      <c r="G23" s="87"/>
      <c r="H23" s="28"/>
      <c r="I23" s="111" t="s">
        <v>3365</v>
      </c>
      <c r="J23" s="59" t="s">
        <v>4939</v>
      </c>
      <c r="K23" s="59"/>
      <c r="L23" s="59"/>
      <c r="M23" s="4"/>
      <c r="N23" s="4"/>
    </row>
    <row r="24" spans="1:14" x14ac:dyDescent="0.2">
      <c r="A24" s="50" t="s">
        <v>1245</v>
      </c>
      <c r="B24" s="22" t="s">
        <v>120</v>
      </c>
      <c r="C24" s="4" t="s">
        <v>945</v>
      </c>
      <c r="D24" s="59">
        <v>444</v>
      </c>
      <c r="E24" s="50">
        <f t="shared" si="0"/>
        <v>444</v>
      </c>
      <c r="F24" s="15"/>
      <c r="G24" s="87"/>
      <c r="H24" s="28"/>
      <c r="I24" s="111" t="s">
        <v>3366</v>
      </c>
      <c r="J24" s="59" t="s">
        <v>4940</v>
      </c>
      <c r="K24" s="59"/>
      <c r="L24" s="59"/>
      <c r="M24" s="4"/>
      <c r="N24" s="4"/>
    </row>
    <row r="25" spans="1:14" x14ac:dyDescent="0.2">
      <c r="A25" s="50" t="s">
        <v>1246</v>
      </c>
      <c r="B25" s="22" t="s">
        <v>120</v>
      </c>
      <c r="C25" s="4" t="s">
        <v>946</v>
      </c>
      <c r="D25" s="59">
        <v>537.5</v>
      </c>
      <c r="E25" s="50">
        <f t="shared" si="0"/>
        <v>537.5</v>
      </c>
      <c r="F25" s="15"/>
      <c r="G25" s="87"/>
      <c r="H25" s="28"/>
      <c r="I25" s="111" t="s">
        <v>3367</v>
      </c>
      <c r="J25" s="59" t="s">
        <v>4941</v>
      </c>
      <c r="K25" s="59"/>
      <c r="L25" s="59"/>
      <c r="M25" s="4"/>
      <c r="N25" s="4"/>
    </row>
    <row r="26" spans="1:14" x14ac:dyDescent="0.2">
      <c r="A26" s="50" t="s">
        <v>1247</v>
      </c>
      <c r="B26" s="22" t="s">
        <v>120</v>
      </c>
      <c r="C26" s="4" t="s">
        <v>947</v>
      </c>
      <c r="D26" s="59">
        <v>215</v>
      </c>
      <c r="E26" s="50">
        <f t="shared" si="0"/>
        <v>215</v>
      </c>
      <c r="F26" s="15"/>
      <c r="G26" s="87"/>
      <c r="H26" s="28"/>
      <c r="I26" s="111" t="s">
        <v>3368</v>
      </c>
      <c r="J26" s="59" t="s">
        <v>4942</v>
      </c>
      <c r="K26" s="59"/>
      <c r="L26" s="59"/>
      <c r="M26" s="4"/>
      <c r="N26" s="4"/>
    </row>
    <row r="27" spans="1:14" x14ac:dyDescent="0.2">
      <c r="A27" s="50" t="s">
        <v>1248</v>
      </c>
      <c r="B27" s="22" t="s">
        <v>120</v>
      </c>
      <c r="C27" s="4" t="s">
        <v>948</v>
      </c>
      <c r="D27" s="59">
        <v>243</v>
      </c>
      <c r="E27" s="50">
        <f t="shared" si="0"/>
        <v>243</v>
      </c>
      <c r="F27" s="15"/>
      <c r="G27" s="87"/>
      <c r="H27" s="28"/>
      <c r="I27" s="111" t="s">
        <v>3369</v>
      </c>
      <c r="J27" s="59" t="s">
        <v>4943</v>
      </c>
      <c r="K27" s="59"/>
      <c r="L27" s="59"/>
      <c r="M27" s="4"/>
      <c r="N27" s="4"/>
    </row>
    <row r="28" spans="1:14" x14ac:dyDescent="0.2">
      <c r="A28" s="50" t="s">
        <v>1249</v>
      </c>
      <c r="B28" s="22" t="s">
        <v>120</v>
      </c>
      <c r="C28" s="4" t="s">
        <v>949</v>
      </c>
      <c r="D28" s="59">
        <v>186.9</v>
      </c>
      <c r="E28" s="50">
        <f t="shared" si="0"/>
        <v>186.9</v>
      </c>
      <c r="F28" s="15"/>
      <c r="G28" s="87"/>
      <c r="H28" s="28"/>
      <c r="I28" s="111" t="s">
        <v>3370</v>
      </c>
      <c r="J28" s="59" t="s">
        <v>4944</v>
      </c>
      <c r="K28" s="59"/>
      <c r="L28" s="59"/>
      <c r="M28" s="4"/>
      <c r="N28" s="4"/>
    </row>
    <row r="29" spans="1:14" x14ac:dyDescent="0.2">
      <c r="A29" s="50" t="s">
        <v>1250</v>
      </c>
      <c r="B29" s="22" t="s">
        <v>120</v>
      </c>
      <c r="C29" s="4" t="s">
        <v>950</v>
      </c>
      <c r="D29" s="59">
        <v>253.6</v>
      </c>
      <c r="E29" s="50">
        <f t="shared" si="0"/>
        <v>253.6</v>
      </c>
      <c r="F29" s="15"/>
      <c r="G29" s="87"/>
      <c r="H29" s="28"/>
      <c r="I29" s="111" t="s">
        <v>3371</v>
      </c>
      <c r="J29" s="59" t="s">
        <v>4945</v>
      </c>
      <c r="K29" s="59"/>
      <c r="L29" s="59"/>
      <c r="M29" s="4"/>
      <c r="N29" s="4"/>
    </row>
    <row r="30" spans="1:14" x14ac:dyDescent="0.2">
      <c r="A30" s="50" t="s">
        <v>1251</v>
      </c>
      <c r="B30" s="22" t="s">
        <v>120</v>
      </c>
      <c r="C30" s="4" t="s">
        <v>951</v>
      </c>
      <c r="D30" s="59">
        <v>472.1</v>
      </c>
      <c r="E30" s="50">
        <f t="shared" si="0"/>
        <v>472.1</v>
      </c>
      <c r="F30" s="15"/>
      <c r="G30" s="87"/>
      <c r="H30" s="28"/>
      <c r="I30" s="111" t="s">
        <v>3372</v>
      </c>
      <c r="J30" s="59" t="s">
        <v>4946</v>
      </c>
      <c r="K30" s="59"/>
      <c r="L30" s="59"/>
      <c r="M30" s="4"/>
      <c r="N30" s="4"/>
    </row>
    <row r="31" spans="1:14" x14ac:dyDescent="0.2">
      <c r="A31" s="50" t="s">
        <v>1252</v>
      </c>
      <c r="B31" s="22" t="s">
        <v>120</v>
      </c>
      <c r="C31" s="4" t="s">
        <v>952</v>
      </c>
      <c r="D31" s="59">
        <v>642.6</v>
      </c>
      <c r="E31" s="50">
        <f t="shared" si="0"/>
        <v>642.6</v>
      </c>
      <c r="F31" s="15"/>
      <c r="G31" s="87"/>
      <c r="H31" s="28"/>
      <c r="I31" s="111" t="s">
        <v>3373</v>
      </c>
      <c r="J31" s="59" t="s">
        <v>4947</v>
      </c>
      <c r="K31" s="59"/>
      <c r="L31" s="59"/>
      <c r="M31" s="4"/>
      <c r="N31" s="4"/>
    </row>
    <row r="32" spans="1:14" x14ac:dyDescent="0.2">
      <c r="A32" s="50" t="s">
        <v>1253</v>
      </c>
      <c r="B32" s="22" t="s">
        <v>120</v>
      </c>
      <c r="C32" s="4" t="s">
        <v>953</v>
      </c>
      <c r="D32" s="59">
        <v>779.4</v>
      </c>
      <c r="E32" s="50">
        <f t="shared" si="0"/>
        <v>779.4</v>
      </c>
      <c r="F32" s="15"/>
      <c r="G32" s="87"/>
      <c r="H32" s="28"/>
      <c r="I32" s="111" t="s">
        <v>3374</v>
      </c>
      <c r="J32" s="59" t="s">
        <v>4948</v>
      </c>
      <c r="K32" s="59"/>
      <c r="L32" s="59"/>
      <c r="M32" s="4"/>
      <c r="N32" s="4"/>
    </row>
    <row r="33" spans="1:14" x14ac:dyDescent="0.2">
      <c r="A33" s="50" t="s">
        <v>1254</v>
      </c>
      <c r="B33" s="22" t="s">
        <v>120</v>
      </c>
      <c r="C33" s="4" t="s">
        <v>954</v>
      </c>
      <c r="D33" s="59">
        <v>281.5</v>
      </c>
      <c r="E33" s="50">
        <f t="shared" si="0"/>
        <v>281.5</v>
      </c>
      <c r="F33" s="15"/>
      <c r="G33" s="87"/>
      <c r="H33" s="28"/>
      <c r="I33" s="111" t="s">
        <v>3375</v>
      </c>
      <c r="J33" s="59" t="s">
        <v>4949</v>
      </c>
      <c r="K33" s="59"/>
      <c r="L33" s="59"/>
      <c r="M33" s="4"/>
      <c r="N33" s="4"/>
    </row>
    <row r="34" spans="1:14" x14ac:dyDescent="0.2">
      <c r="A34" s="50" t="s">
        <v>1255</v>
      </c>
      <c r="B34" s="22" t="s">
        <v>120</v>
      </c>
      <c r="C34" s="4" t="s">
        <v>955</v>
      </c>
      <c r="D34" s="59">
        <v>302.7</v>
      </c>
      <c r="E34" s="50">
        <f t="shared" si="0"/>
        <v>302.7</v>
      </c>
      <c r="F34" s="15"/>
      <c r="G34" s="87"/>
      <c r="H34" s="28"/>
      <c r="I34" s="111" t="s">
        <v>3376</v>
      </c>
      <c r="J34" s="59" t="s">
        <v>4950</v>
      </c>
      <c r="K34" s="59"/>
      <c r="L34" s="59"/>
      <c r="M34" s="4"/>
      <c r="N34" s="4"/>
    </row>
    <row r="35" spans="1:14" x14ac:dyDescent="0.2">
      <c r="A35" s="50" t="s">
        <v>1256</v>
      </c>
      <c r="B35" s="22" t="s">
        <v>120</v>
      </c>
      <c r="C35" s="4" t="s">
        <v>956</v>
      </c>
      <c r="D35" s="59">
        <v>272.3</v>
      </c>
      <c r="E35" s="50">
        <f t="shared" si="0"/>
        <v>272.3</v>
      </c>
      <c r="F35" s="15"/>
      <c r="G35" s="87"/>
      <c r="H35" s="28"/>
      <c r="I35" s="111" t="s">
        <v>3377</v>
      </c>
      <c r="J35" s="59" t="s">
        <v>4951</v>
      </c>
      <c r="K35" s="59"/>
      <c r="L35" s="59"/>
      <c r="M35" s="4"/>
      <c r="N35" s="4"/>
    </row>
    <row r="36" spans="1:14" x14ac:dyDescent="0.2">
      <c r="A36" s="50" t="s">
        <v>1257</v>
      </c>
      <c r="B36" s="22" t="s">
        <v>120</v>
      </c>
      <c r="C36" s="4" t="s">
        <v>957</v>
      </c>
      <c r="D36" s="59">
        <v>488.4</v>
      </c>
      <c r="E36" s="50">
        <f t="shared" si="0"/>
        <v>488.4</v>
      </c>
      <c r="F36" s="15"/>
      <c r="G36" s="87"/>
      <c r="H36" s="28"/>
      <c r="I36" s="111" t="s">
        <v>3378</v>
      </c>
      <c r="J36" s="59" t="s">
        <v>4952</v>
      </c>
      <c r="K36" s="59"/>
      <c r="L36" s="59"/>
      <c r="M36" s="4"/>
      <c r="N36" s="4"/>
    </row>
    <row r="37" spans="1:14" x14ac:dyDescent="0.2">
      <c r="A37" s="50" t="s">
        <v>1258</v>
      </c>
      <c r="B37" s="22" t="s">
        <v>120</v>
      </c>
      <c r="C37" s="4" t="s">
        <v>958</v>
      </c>
      <c r="D37" s="59">
        <v>914.9</v>
      </c>
      <c r="E37" s="50">
        <f t="shared" si="0"/>
        <v>914.9</v>
      </c>
      <c r="F37" s="15"/>
      <c r="G37" s="87"/>
      <c r="H37" s="28"/>
      <c r="I37" s="111" t="s">
        <v>3379</v>
      </c>
      <c r="J37" s="59" t="s">
        <v>4953</v>
      </c>
      <c r="K37" s="59"/>
      <c r="L37" s="59"/>
      <c r="M37" s="4"/>
      <c r="N37" s="4"/>
    </row>
    <row r="38" spans="1:14" x14ac:dyDescent="0.2">
      <c r="A38" s="50" t="s">
        <v>1259</v>
      </c>
      <c r="B38" s="22" t="s">
        <v>120</v>
      </c>
      <c r="C38" s="4" t="s">
        <v>959</v>
      </c>
      <c r="D38" s="59">
        <v>1098.3</v>
      </c>
      <c r="E38" s="50">
        <f t="shared" si="0"/>
        <v>1098.3</v>
      </c>
      <c r="F38" s="15"/>
      <c r="G38" s="87"/>
      <c r="H38" s="28"/>
      <c r="I38" s="111" t="s">
        <v>3380</v>
      </c>
      <c r="J38" s="59" t="s">
        <v>4954</v>
      </c>
      <c r="K38" s="59"/>
      <c r="L38" s="59"/>
      <c r="M38" s="4"/>
      <c r="N38" s="4"/>
    </row>
    <row r="39" spans="1:14" x14ac:dyDescent="0.2">
      <c r="A39" s="50" t="s">
        <v>1260</v>
      </c>
      <c r="B39" s="22" t="s">
        <v>120</v>
      </c>
      <c r="C39" s="4" t="s">
        <v>960</v>
      </c>
      <c r="D39" s="59">
        <v>1210.4000000000001</v>
      </c>
      <c r="E39" s="50">
        <f t="shared" si="0"/>
        <v>1210.4000000000001</v>
      </c>
      <c r="F39" s="15"/>
      <c r="G39" s="87"/>
      <c r="H39" s="28"/>
      <c r="I39" s="111" t="s">
        <v>3381</v>
      </c>
      <c r="J39" s="59" t="s">
        <v>4955</v>
      </c>
      <c r="K39" s="59"/>
      <c r="L39" s="59"/>
      <c r="M39" s="4"/>
      <c r="N39" s="4"/>
    </row>
    <row r="40" spans="1:14" x14ac:dyDescent="0.2">
      <c r="A40" s="50" t="s">
        <v>1261</v>
      </c>
      <c r="B40" s="22" t="s">
        <v>120</v>
      </c>
      <c r="C40" s="4" t="s">
        <v>961</v>
      </c>
      <c r="D40" s="59">
        <v>210.3</v>
      </c>
      <c r="E40" s="50">
        <f t="shared" si="0"/>
        <v>210.3</v>
      </c>
      <c r="F40" s="15"/>
      <c r="G40" s="87"/>
      <c r="H40" s="28"/>
      <c r="I40" s="111" t="s">
        <v>3382</v>
      </c>
      <c r="J40" s="59" t="s">
        <v>4956</v>
      </c>
      <c r="K40" s="59"/>
      <c r="L40" s="59"/>
      <c r="M40" s="4"/>
      <c r="N40" s="4"/>
    </row>
    <row r="41" spans="1:14" x14ac:dyDescent="0.2">
      <c r="A41" s="50" t="s">
        <v>1262</v>
      </c>
      <c r="B41" s="22" t="s">
        <v>120</v>
      </c>
      <c r="C41" s="4" t="s">
        <v>962</v>
      </c>
      <c r="D41" s="59">
        <v>280.5</v>
      </c>
      <c r="E41" s="50">
        <f t="shared" si="0"/>
        <v>280.5</v>
      </c>
      <c r="F41" s="15"/>
      <c r="G41" s="87"/>
      <c r="H41" s="28"/>
      <c r="I41" s="111" t="s">
        <v>3383</v>
      </c>
      <c r="J41" s="59" t="s">
        <v>4957</v>
      </c>
      <c r="K41" s="59"/>
      <c r="L41" s="59"/>
      <c r="M41" s="4"/>
      <c r="N41" s="4"/>
    </row>
    <row r="42" spans="1:14" x14ac:dyDescent="0.2">
      <c r="A42" s="50" t="s">
        <v>1263</v>
      </c>
      <c r="B42" s="22" t="s">
        <v>120</v>
      </c>
      <c r="C42" s="4" t="s">
        <v>963</v>
      </c>
      <c r="D42" s="59">
        <v>268.7</v>
      </c>
      <c r="E42" s="50">
        <f t="shared" si="0"/>
        <v>268.7</v>
      </c>
      <c r="F42" s="15"/>
      <c r="G42" s="87"/>
      <c r="H42" s="28"/>
      <c r="I42" s="111" t="s">
        <v>3384</v>
      </c>
      <c r="J42" s="59" t="s">
        <v>4958</v>
      </c>
      <c r="K42" s="59"/>
      <c r="L42" s="59"/>
      <c r="M42" s="4"/>
      <c r="N42" s="4"/>
    </row>
    <row r="43" spans="1:14" s="72" customFormat="1" x14ac:dyDescent="0.2">
      <c r="A43" s="50" t="s">
        <v>1264</v>
      </c>
      <c r="B43" s="106" t="s">
        <v>120</v>
      </c>
      <c r="C43" s="4" t="s">
        <v>964</v>
      </c>
      <c r="D43" s="59">
        <v>455.7</v>
      </c>
      <c r="E43" s="50">
        <f t="shared" si="0"/>
        <v>455.7</v>
      </c>
      <c r="F43" s="73"/>
      <c r="G43" s="302"/>
      <c r="H43" s="28"/>
      <c r="I43" s="111" t="s">
        <v>3385</v>
      </c>
      <c r="J43" s="59" t="s">
        <v>4959</v>
      </c>
      <c r="K43" s="59"/>
      <c r="L43" s="59"/>
      <c r="M43" s="71"/>
      <c r="N43" s="71"/>
    </row>
    <row r="44" spans="1:14" s="72" customFormat="1" x14ac:dyDescent="0.2">
      <c r="A44" s="50" t="s">
        <v>1265</v>
      </c>
      <c r="B44" s="106" t="s">
        <v>120</v>
      </c>
      <c r="C44" s="4" t="s">
        <v>965</v>
      </c>
      <c r="D44" s="59">
        <v>847.1</v>
      </c>
      <c r="E44" s="50">
        <f t="shared" si="0"/>
        <v>847.1</v>
      </c>
      <c r="F44" s="73"/>
      <c r="G44" s="302"/>
      <c r="H44" s="28"/>
      <c r="I44" s="111" t="s">
        <v>3386</v>
      </c>
      <c r="J44" s="59" t="s">
        <v>4960</v>
      </c>
      <c r="K44" s="59"/>
      <c r="L44" s="59"/>
      <c r="M44" s="71"/>
      <c r="N44" s="71"/>
    </row>
    <row r="45" spans="1:14" s="72" customFormat="1" x14ac:dyDescent="0.2">
      <c r="A45" s="50" t="s">
        <v>1266</v>
      </c>
      <c r="B45" s="106" t="s">
        <v>120</v>
      </c>
      <c r="C45" s="4" t="s">
        <v>966</v>
      </c>
      <c r="D45" s="59">
        <v>1120.5999999999999</v>
      </c>
      <c r="E45" s="50">
        <f t="shared" si="0"/>
        <v>1120.5999999999999</v>
      </c>
      <c r="F45" s="73"/>
      <c r="G45" s="302"/>
      <c r="H45" s="28"/>
      <c r="I45" s="111" t="s">
        <v>3387</v>
      </c>
      <c r="J45" s="59" t="s">
        <v>4961</v>
      </c>
      <c r="K45" s="59"/>
      <c r="L45" s="59"/>
      <c r="M45" s="71"/>
      <c r="N45" s="71"/>
    </row>
    <row r="46" spans="1:14" s="72" customFormat="1" x14ac:dyDescent="0.2">
      <c r="A46" s="50" t="s">
        <v>1267</v>
      </c>
      <c r="B46" s="106" t="s">
        <v>120</v>
      </c>
      <c r="C46" s="4" t="s">
        <v>967</v>
      </c>
      <c r="D46" s="59">
        <v>1378.8</v>
      </c>
      <c r="E46" s="50">
        <f t="shared" si="0"/>
        <v>1378.8</v>
      </c>
      <c r="F46" s="73"/>
      <c r="G46" s="302"/>
      <c r="H46" s="28"/>
      <c r="I46" s="111" t="s">
        <v>3388</v>
      </c>
      <c r="J46" s="59" t="s">
        <v>4962</v>
      </c>
      <c r="K46" s="59"/>
      <c r="L46" s="59"/>
      <c r="M46" s="71"/>
      <c r="N46" s="71"/>
    </row>
    <row r="47" spans="1:14" s="72" customFormat="1" x14ac:dyDescent="0.2">
      <c r="A47" s="50" t="s">
        <v>1268</v>
      </c>
      <c r="B47" s="106" t="s">
        <v>120</v>
      </c>
      <c r="C47" s="4" t="s">
        <v>968</v>
      </c>
      <c r="D47" s="59">
        <v>327.2</v>
      </c>
      <c r="E47" s="50">
        <f t="shared" si="0"/>
        <v>327.2</v>
      </c>
      <c r="F47" s="73"/>
      <c r="G47" s="302"/>
      <c r="H47" s="28"/>
      <c r="I47" s="111" t="s">
        <v>3389</v>
      </c>
      <c r="J47" s="59" t="s">
        <v>4963</v>
      </c>
      <c r="K47" s="59"/>
      <c r="L47" s="59"/>
      <c r="M47" s="71"/>
      <c r="N47" s="71"/>
    </row>
    <row r="48" spans="1:14" s="72" customFormat="1" x14ac:dyDescent="0.2">
      <c r="A48" s="50" t="s">
        <v>1269</v>
      </c>
      <c r="B48" s="106" t="s">
        <v>120</v>
      </c>
      <c r="C48" s="4" t="s">
        <v>969</v>
      </c>
      <c r="D48" s="59">
        <v>383.3</v>
      </c>
      <c r="E48" s="50">
        <f t="shared" si="0"/>
        <v>383.3</v>
      </c>
      <c r="F48" s="73"/>
      <c r="G48" s="302"/>
      <c r="H48" s="28"/>
      <c r="I48" s="111" t="s">
        <v>3390</v>
      </c>
      <c r="J48" s="59" t="s">
        <v>4964</v>
      </c>
      <c r="K48" s="59"/>
      <c r="L48" s="59"/>
      <c r="M48" s="71"/>
      <c r="N48" s="71"/>
    </row>
    <row r="49" spans="1:14" s="72" customFormat="1" x14ac:dyDescent="0.2">
      <c r="A49" s="50" t="s">
        <v>1270</v>
      </c>
      <c r="B49" s="106" t="s">
        <v>120</v>
      </c>
      <c r="C49" s="4" t="s">
        <v>970</v>
      </c>
      <c r="D49" s="59">
        <v>350.5</v>
      </c>
      <c r="E49" s="50">
        <f t="shared" si="0"/>
        <v>350.5</v>
      </c>
      <c r="F49" s="73"/>
      <c r="G49" s="302"/>
      <c r="H49" s="28"/>
      <c r="I49" s="111" t="s">
        <v>3391</v>
      </c>
      <c r="J49" s="59" t="s">
        <v>4965</v>
      </c>
      <c r="K49" s="59"/>
      <c r="L49" s="59"/>
      <c r="M49" s="71"/>
      <c r="N49" s="71"/>
    </row>
    <row r="50" spans="1:14" x14ac:dyDescent="0.2">
      <c r="A50" s="50" t="s">
        <v>1271</v>
      </c>
      <c r="B50" s="22" t="s">
        <v>120</v>
      </c>
      <c r="C50" s="4" t="s">
        <v>971</v>
      </c>
      <c r="D50" s="59">
        <v>614.6</v>
      </c>
      <c r="E50" s="50">
        <f t="shared" si="0"/>
        <v>614.6</v>
      </c>
      <c r="F50" s="15"/>
      <c r="G50" s="87"/>
      <c r="H50" s="28"/>
      <c r="I50" s="111" t="s">
        <v>3392</v>
      </c>
      <c r="J50" s="59" t="s">
        <v>4966</v>
      </c>
      <c r="K50" s="59"/>
      <c r="L50" s="59"/>
      <c r="M50" s="4"/>
      <c r="N50" s="4"/>
    </row>
    <row r="51" spans="1:14" x14ac:dyDescent="0.2">
      <c r="A51" s="50" t="s">
        <v>1272</v>
      </c>
      <c r="B51" s="22" t="s">
        <v>120</v>
      </c>
      <c r="C51" s="4" t="s">
        <v>972</v>
      </c>
      <c r="D51" s="59">
        <v>1058.5999999999999</v>
      </c>
      <c r="E51" s="50">
        <f t="shared" si="0"/>
        <v>1058.5999999999999</v>
      </c>
      <c r="F51" s="15"/>
      <c r="G51" s="87"/>
      <c r="H51" s="28"/>
      <c r="I51" s="111" t="s">
        <v>3393</v>
      </c>
      <c r="J51" s="59" t="s">
        <v>4967</v>
      </c>
      <c r="K51" s="59"/>
      <c r="L51" s="59"/>
      <c r="M51" s="4"/>
      <c r="N51" s="4"/>
    </row>
    <row r="52" spans="1:14" x14ac:dyDescent="0.2">
      <c r="A52" s="50" t="s">
        <v>1273</v>
      </c>
      <c r="B52" s="22" t="s">
        <v>120</v>
      </c>
      <c r="C52" s="4" t="s">
        <v>973</v>
      </c>
      <c r="D52" s="59">
        <v>1495.6</v>
      </c>
      <c r="E52" s="50">
        <f t="shared" si="0"/>
        <v>1495.6</v>
      </c>
      <c r="F52" s="15"/>
      <c r="G52" s="87"/>
      <c r="H52" s="28"/>
      <c r="I52" s="111" t="s">
        <v>3394</v>
      </c>
      <c r="J52" s="59" t="s">
        <v>4968</v>
      </c>
      <c r="K52" s="59"/>
      <c r="L52" s="59"/>
      <c r="M52" s="4"/>
      <c r="N52" s="4"/>
    </row>
    <row r="53" spans="1:14" x14ac:dyDescent="0.2">
      <c r="A53" s="50" t="s">
        <v>1274</v>
      </c>
      <c r="B53" s="22" t="s">
        <v>120</v>
      </c>
      <c r="C53" s="4" t="s">
        <v>974</v>
      </c>
      <c r="D53" s="59">
        <v>1670.9</v>
      </c>
      <c r="E53" s="50">
        <f t="shared" si="0"/>
        <v>1670.9</v>
      </c>
      <c r="F53" s="15"/>
      <c r="G53" s="87"/>
      <c r="H53" s="28"/>
      <c r="I53" s="111" t="s">
        <v>3395</v>
      </c>
      <c r="J53" s="59" t="s">
        <v>4969</v>
      </c>
      <c r="K53" s="59"/>
      <c r="L53" s="59"/>
      <c r="M53" s="4"/>
      <c r="N53" s="4"/>
    </row>
    <row r="54" spans="1:14" x14ac:dyDescent="0.2">
      <c r="A54" s="50" t="s">
        <v>1275</v>
      </c>
      <c r="B54" s="22" t="s">
        <v>120</v>
      </c>
      <c r="C54" s="4" t="s">
        <v>975</v>
      </c>
      <c r="D54" s="59">
        <v>514.1</v>
      </c>
      <c r="E54" s="50">
        <f t="shared" si="0"/>
        <v>514.1</v>
      </c>
      <c r="F54" s="15"/>
      <c r="G54" s="87"/>
      <c r="H54" s="28"/>
      <c r="I54" s="111" t="s">
        <v>3396</v>
      </c>
      <c r="J54" s="59" t="s">
        <v>4970</v>
      </c>
      <c r="K54" s="59"/>
      <c r="L54" s="59"/>
      <c r="M54" s="4"/>
      <c r="N54" s="4"/>
    </row>
    <row r="55" spans="1:14" x14ac:dyDescent="0.2">
      <c r="A55" s="50" t="s">
        <v>1276</v>
      </c>
      <c r="B55" s="22" t="s">
        <v>120</v>
      </c>
      <c r="C55" s="4" t="s">
        <v>976</v>
      </c>
      <c r="D55" s="59">
        <v>656.7</v>
      </c>
      <c r="E55" s="50">
        <f t="shared" si="0"/>
        <v>656.7</v>
      </c>
      <c r="F55" s="15"/>
      <c r="G55" s="87"/>
      <c r="H55" s="28"/>
      <c r="I55" s="111" t="s">
        <v>3397</v>
      </c>
      <c r="J55" s="59" t="s">
        <v>4971</v>
      </c>
      <c r="K55" s="59"/>
      <c r="L55" s="59"/>
      <c r="M55" s="4"/>
      <c r="N55" s="4"/>
    </row>
    <row r="56" spans="1:14" x14ac:dyDescent="0.2">
      <c r="A56" s="50" t="s">
        <v>1277</v>
      </c>
      <c r="B56" s="22" t="s">
        <v>120</v>
      </c>
      <c r="C56" s="4" t="s">
        <v>977</v>
      </c>
      <c r="D56" s="59">
        <v>493.1</v>
      </c>
      <c r="E56" s="50">
        <f t="shared" si="0"/>
        <v>493.1</v>
      </c>
      <c r="F56" s="15"/>
      <c r="G56" s="87"/>
      <c r="H56" s="28"/>
      <c r="I56" s="111" t="s">
        <v>3398</v>
      </c>
      <c r="J56" s="59" t="s">
        <v>4972</v>
      </c>
      <c r="K56" s="59"/>
      <c r="L56" s="59"/>
      <c r="M56" s="4"/>
      <c r="N56" s="4"/>
    </row>
    <row r="57" spans="1:14" x14ac:dyDescent="0.2">
      <c r="A57" s="50" t="s">
        <v>1278</v>
      </c>
      <c r="B57" s="22" t="s">
        <v>120</v>
      </c>
      <c r="C57" s="4" t="s">
        <v>978</v>
      </c>
      <c r="D57" s="59">
        <v>946.5</v>
      </c>
      <c r="E57" s="50">
        <f t="shared" si="0"/>
        <v>946.5</v>
      </c>
      <c r="F57" s="15"/>
      <c r="G57" s="87"/>
      <c r="H57" s="28"/>
      <c r="I57" s="111" t="s">
        <v>3399</v>
      </c>
      <c r="J57" s="59" t="s">
        <v>4973</v>
      </c>
      <c r="K57" s="59"/>
      <c r="L57" s="59"/>
      <c r="M57" s="4"/>
      <c r="N57" s="4"/>
    </row>
    <row r="58" spans="1:14" x14ac:dyDescent="0.2">
      <c r="A58" s="50" t="s">
        <v>1279</v>
      </c>
      <c r="B58" s="22" t="s">
        <v>120</v>
      </c>
      <c r="C58" s="4" t="s">
        <v>979</v>
      </c>
      <c r="D58" s="59">
        <v>1811</v>
      </c>
      <c r="E58" s="50">
        <f t="shared" si="0"/>
        <v>1811</v>
      </c>
      <c r="F58" s="15"/>
      <c r="G58" s="87"/>
      <c r="H58" s="28"/>
      <c r="I58" s="111" t="s">
        <v>3400</v>
      </c>
      <c r="J58" s="59" t="s">
        <v>4974</v>
      </c>
      <c r="K58" s="59"/>
      <c r="L58" s="59"/>
      <c r="M58" s="4"/>
      <c r="N58" s="4"/>
    </row>
    <row r="59" spans="1:14" x14ac:dyDescent="0.2">
      <c r="A59" s="50" t="s">
        <v>1280</v>
      </c>
      <c r="B59" s="22" t="s">
        <v>120</v>
      </c>
      <c r="C59" s="4" t="s">
        <v>980</v>
      </c>
      <c r="D59" s="59">
        <v>2453.6999999999998</v>
      </c>
      <c r="E59" s="50">
        <f t="shared" si="0"/>
        <v>2453.6999999999998</v>
      </c>
      <c r="F59" s="15"/>
      <c r="G59" s="87"/>
      <c r="H59" s="28"/>
      <c r="I59" s="111" t="s">
        <v>3401</v>
      </c>
      <c r="J59" s="59" t="s">
        <v>4975</v>
      </c>
      <c r="K59" s="59"/>
      <c r="L59" s="59"/>
      <c r="M59" s="4"/>
      <c r="N59" s="4"/>
    </row>
    <row r="60" spans="1:14" x14ac:dyDescent="0.2">
      <c r="A60" s="50" t="s">
        <v>1281</v>
      </c>
      <c r="B60" s="22" t="s">
        <v>120</v>
      </c>
      <c r="C60" s="4" t="s">
        <v>981</v>
      </c>
      <c r="D60" s="59">
        <v>2687.4</v>
      </c>
      <c r="E60" s="50">
        <f t="shared" si="0"/>
        <v>2687.4</v>
      </c>
      <c r="F60" s="15"/>
      <c r="G60" s="87"/>
      <c r="H60" s="28"/>
      <c r="I60" s="111" t="s">
        <v>3402</v>
      </c>
      <c r="J60" s="59" t="s">
        <v>4976</v>
      </c>
      <c r="K60" s="59"/>
      <c r="L60" s="59"/>
      <c r="M60" s="4"/>
      <c r="N60" s="4"/>
    </row>
    <row r="61" spans="1:14" x14ac:dyDescent="0.2">
      <c r="A61" s="50" t="s">
        <v>1282</v>
      </c>
      <c r="B61" s="22" t="s">
        <v>120</v>
      </c>
      <c r="C61" s="4" t="s">
        <v>982</v>
      </c>
      <c r="D61" s="59">
        <v>555</v>
      </c>
      <c r="E61" s="50">
        <f t="shared" si="0"/>
        <v>555</v>
      </c>
      <c r="F61" s="15"/>
      <c r="G61" s="87"/>
      <c r="H61" s="28"/>
      <c r="I61" s="111" t="s">
        <v>3403</v>
      </c>
      <c r="J61" s="59" t="s">
        <v>4977</v>
      </c>
      <c r="K61" s="59"/>
      <c r="L61" s="59"/>
      <c r="M61" s="4"/>
      <c r="N61" s="4"/>
    </row>
    <row r="62" spans="1:14" x14ac:dyDescent="0.2">
      <c r="A62" s="50" t="s">
        <v>1283</v>
      </c>
      <c r="B62" s="22" t="s">
        <v>120</v>
      </c>
      <c r="C62" s="4" t="s">
        <v>983</v>
      </c>
      <c r="D62" s="59">
        <v>711.6</v>
      </c>
      <c r="E62" s="50">
        <f t="shared" si="0"/>
        <v>711.6</v>
      </c>
      <c r="F62" s="15"/>
      <c r="G62" s="87"/>
      <c r="H62" s="28"/>
      <c r="I62" s="111" t="s">
        <v>3404</v>
      </c>
      <c r="J62" s="59" t="s">
        <v>4978</v>
      </c>
      <c r="K62" s="59"/>
      <c r="L62" s="59"/>
      <c r="M62" s="4"/>
      <c r="N62" s="4"/>
    </row>
    <row r="63" spans="1:14" x14ac:dyDescent="0.2">
      <c r="A63" s="50" t="s">
        <v>1284</v>
      </c>
      <c r="B63" s="22" t="s">
        <v>120</v>
      </c>
      <c r="C63" s="4" t="s">
        <v>984</v>
      </c>
      <c r="D63" s="59">
        <v>1042.2</v>
      </c>
      <c r="E63" s="50">
        <f t="shared" si="0"/>
        <v>1042.2</v>
      </c>
      <c r="F63" s="15"/>
      <c r="G63" s="87"/>
      <c r="H63" s="28"/>
      <c r="I63" s="111" t="s">
        <v>3405</v>
      </c>
      <c r="J63" s="59" t="s">
        <v>4979</v>
      </c>
      <c r="K63" s="59"/>
      <c r="L63" s="59"/>
      <c r="M63" s="4"/>
      <c r="N63" s="4"/>
    </row>
    <row r="64" spans="1:14" x14ac:dyDescent="0.2">
      <c r="A64" s="50" t="s">
        <v>1285</v>
      </c>
      <c r="B64" s="22" t="s">
        <v>120</v>
      </c>
      <c r="C64" s="4" t="s">
        <v>985</v>
      </c>
      <c r="D64" s="59">
        <v>1927.9</v>
      </c>
      <c r="E64" s="50">
        <f t="shared" si="0"/>
        <v>1927.9</v>
      </c>
      <c r="F64" s="15"/>
      <c r="G64" s="87"/>
      <c r="H64" s="28"/>
      <c r="I64" s="111" t="s">
        <v>3406</v>
      </c>
      <c r="J64" s="59" t="s">
        <v>4980</v>
      </c>
      <c r="K64" s="59"/>
      <c r="L64" s="59"/>
      <c r="M64" s="4"/>
      <c r="N64" s="4"/>
    </row>
    <row r="65" spans="1:14" x14ac:dyDescent="0.2">
      <c r="A65" s="50" t="s">
        <v>1286</v>
      </c>
      <c r="B65" s="22" t="s">
        <v>120</v>
      </c>
      <c r="C65" s="4" t="s">
        <v>986</v>
      </c>
      <c r="D65" s="59">
        <v>2336.9</v>
      </c>
      <c r="E65" s="50">
        <f t="shared" si="0"/>
        <v>2336.9</v>
      </c>
      <c r="F65" s="15"/>
      <c r="G65" s="87"/>
      <c r="H65" s="28"/>
      <c r="I65" s="111" t="s">
        <v>3407</v>
      </c>
      <c r="J65" s="59" t="s">
        <v>4981</v>
      </c>
      <c r="K65" s="59"/>
      <c r="L65" s="59"/>
      <c r="M65" s="4"/>
      <c r="N65" s="4"/>
    </row>
    <row r="66" spans="1:14" x14ac:dyDescent="0.2">
      <c r="A66" s="50" t="s">
        <v>1287</v>
      </c>
      <c r="B66" s="22" t="s">
        <v>120</v>
      </c>
      <c r="C66" s="4" t="s">
        <v>987</v>
      </c>
      <c r="D66" s="59">
        <v>2664.1</v>
      </c>
      <c r="E66" s="50">
        <f t="shared" si="0"/>
        <v>2664.1</v>
      </c>
      <c r="F66" s="15"/>
      <c r="G66" s="87"/>
      <c r="H66" s="28"/>
      <c r="I66" s="111" t="s">
        <v>3408</v>
      </c>
      <c r="J66" s="59" t="s">
        <v>4982</v>
      </c>
      <c r="K66" s="59"/>
      <c r="L66" s="59"/>
      <c r="M66" s="4"/>
      <c r="N66" s="4"/>
    </row>
    <row r="67" spans="1:14" x14ac:dyDescent="0.2">
      <c r="A67" s="9" t="s">
        <v>94</v>
      </c>
      <c r="B67" s="9" t="s">
        <v>75</v>
      </c>
      <c r="C67" s="10" t="s">
        <v>95</v>
      </c>
      <c r="D67" s="115"/>
      <c r="E67" s="202" t="s">
        <v>96</v>
      </c>
      <c r="F67" s="15"/>
      <c r="G67" s="368" t="s">
        <v>97</v>
      </c>
      <c r="H67" s="362">
        <v>0</v>
      </c>
      <c r="I67" s="111"/>
      <c r="J67" s="59" t="e">
        <v>#N/A</v>
      </c>
      <c r="K67" s="59"/>
      <c r="L67" s="59"/>
      <c r="M67" s="4"/>
      <c r="N67" s="4"/>
    </row>
    <row r="68" spans="1:14" x14ac:dyDescent="0.2">
      <c r="A68" s="24" t="s">
        <v>159</v>
      </c>
      <c r="B68" s="25"/>
      <c r="C68" s="24"/>
      <c r="D68" s="116"/>
      <c r="E68" s="203"/>
      <c r="F68" s="15"/>
      <c r="G68" s="87"/>
      <c r="H68" s="28"/>
      <c r="I68" s="111"/>
      <c r="J68" s="59" t="e">
        <v>#N/A</v>
      </c>
      <c r="K68" s="59"/>
      <c r="L68" s="59"/>
      <c r="M68" s="4"/>
      <c r="N68" s="4"/>
    </row>
    <row r="69" spans="1:14" x14ac:dyDescent="0.2">
      <c r="A69" s="50" t="s">
        <v>1288</v>
      </c>
      <c r="B69" s="22" t="s">
        <v>120</v>
      </c>
      <c r="C69" s="4" t="s">
        <v>988</v>
      </c>
      <c r="D69" s="59">
        <v>137.9</v>
      </c>
      <c r="E69" s="50">
        <f>((100-$H$67)/100)*D69</f>
        <v>137.9</v>
      </c>
      <c r="F69" s="15"/>
      <c r="G69" s="87"/>
      <c r="H69" s="28"/>
      <c r="I69" s="111" t="s">
        <v>3409</v>
      </c>
      <c r="J69" s="59" t="s">
        <v>4787</v>
      </c>
      <c r="K69" s="59"/>
      <c r="L69" s="59"/>
      <c r="M69" s="4"/>
      <c r="N69" s="4"/>
    </row>
    <row r="70" spans="1:14" x14ac:dyDescent="0.2">
      <c r="A70" s="50" t="s">
        <v>1289</v>
      </c>
      <c r="B70" s="22" t="s">
        <v>120</v>
      </c>
      <c r="C70" s="4" t="s">
        <v>989</v>
      </c>
      <c r="D70" s="59">
        <v>137.9</v>
      </c>
      <c r="E70" s="50">
        <f t="shared" ref="E70:E133" si="1">((100-$H$67)/100)*D70</f>
        <v>137.9</v>
      </c>
      <c r="F70" s="15"/>
      <c r="G70" s="87"/>
      <c r="H70" s="28"/>
      <c r="I70" s="111" t="s">
        <v>3410</v>
      </c>
      <c r="J70" s="59" t="s">
        <v>4788</v>
      </c>
      <c r="K70" s="59"/>
      <c r="L70" s="59"/>
      <c r="M70" s="4"/>
      <c r="N70" s="4"/>
    </row>
    <row r="71" spans="1:14" x14ac:dyDescent="0.2">
      <c r="A71" s="50" t="s">
        <v>1290</v>
      </c>
      <c r="B71" s="22" t="s">
        <v>120</v>
      </c>
      <c r="C71" s="4" t="s">
        <v>990</v>
      </c>
      <c r="D71" s="59">
        <v>70.7</v>
      </c>
      <c r="E71" s="50">
        <f t="shared" si="1"/>
        <v>70.7</v>
      </c>
      <c r="F71" s="15"/>
      <c r="G71" s="87"/>
      <c r="H71" s="28"/>
      <c r="I71" s="111" t="s">
        <v>3411</v>
      </c>
      <c r="J71" s="59" t="s">
        <v>4789</v>
      </c>
      <c r="K71" s="59"/>
      <c r="L71" s="59"/>
      <c r="M71" s="4"/>
      <c r="N71" s="4"/>
    </row>
    <row r="72" spans="1:14" x14ac:dyDescent="0.2">
      <c r="A72" s="50" t="s">
        <v>1291</v>
      </c>
      <c r="B72" s="22" t="s">
        <v>120</v>
      </c>
      <c r="C72" s="4" t="s">
        <v>991</v>
      </c>
      <c r="D72" s="59">
        <v>143.4</v>
      </c>
      <c r="E72" s="50">
        <f t="shared" si="1"/>
        <v>143.4</v>
      </c>
      <c r="F72" s="15"/>
      <c r="G72" s="87"/>
      <c r="H72" s="28"/>
      <c r="I72" s="111" t="s">
        <v>3412</v>
      </c>
      <c r="J72" s="59" t="s">
        <v>4790</v>
      </c>
      <c r="K72" s="59"/>
      <c r="L72" s="59"/>
      <c r="M72" s="4"/>
      <c r="N72" s="4"/>
    </row>
    <row r="73" spans="1:14" x14ac:dyDescent="0.2">
      <c r="A73" s="50" t="s">
        <v>1292</v>
      </c>
      <c r="B73" s="22" t="s">
        <v>120</v>
      </c>
      <c r="C73" s="4" t="s">
        <v>992</v>
      </c>
      <c r="D73" s="59">
        <v>80.5</v>
      </c>
      <c r="E73" s="50">
        <f t="shared" si="1"/>
        <v>80.5</v>
      </c>
      <c r="F73" s="15"/>
      <c r="G73" s="87"/>
      <c r="H73" s="28"/>
      <c r="I73" s="111" t="s">
        <v>3413</v>
      </c>
      <c r="J73" s="59" t="s">
        <v>4791</v>
      </c>
      <c r="K73" s="59"/>
      <c r="L73" s="59"/>
      <c r="M73" s="4"/>
      <c r="N73" s="4"/>
    </row>
    <row r="74" spans="1:14" x14ac:dyDescent="0.2">
      <c r="A74" s="50" t="s">
        <v>1293</v>
      </c>
      <c r="B74" s="22" t="s">
        <v>120</v>
      </c>
      <c r="C74" s="4" t="s">
        <v>993</v>
      </c>
      <c r="D74" s="59">
        <v>139</v>
      </c>
      <c r="E74" s="50">
        <f t="shared" si="1"/>
        <v>139</v>
      </c>
      <c r="F74" s="15"/>
      <c r="G74" s="87"/>
      <c r="H74" s="28"/>
      <c r="I74" s="111" t="s">
        <v>3414</v>
      </c>
      <c r="J74" s="59" t="s">
        <v>4792</v>
      </c>
      <c r="K74" s="59"/>
      <c r="L74" s="59"/>
      <c r="M74" s="4"/>
      <c r="N74" s="4"/>
    </row>
    <row r="75" spans="1:14" x14ac:dyDescent="0.2">
      <c r="A75" s="50" t="s">
        <v>1294</v>
      </c>
      <c r="B75" s="22" t="s">
        <v>120</v>
      </c>
      <c r="C75" s="4" t="s">
        <v>994</v>
      </c>
      <c r="D75" s="59">
        <v>141.19999999999999</v>
      </c>
      <c r="E75" s="50">
        <f t="shared" si="1"/>
        <v>141.19999999999999</v>
      </c>
      <c r="F75" s="15"/>
      <c r="G75" s="87"/>
      <c r="H75" s="28"/>
      <c r="I75" s="111" t="s">
        <v>3415</v>
      </c>
      <c r="J75" s="59" t="s">
        <v>4793</v>
      </c>
      <c r="K75" s="59"/>
      <c r="L75" s="59"/>
      <c r="M75" s="4"/>
      <c r="N75" s="4"/>
    </row>
    <row r="76" spans="1:14" x14ac:dyDescent="0.2">
      <c r="A76" s="50" t="s">
        <v>1295</v>
      </c>
      <c r="B76" s="22" t="s">
        <v>120</v>
      </c>
      <c r="C76" s="4" t="s">
        <v>995</v>
      </c>
      <c r="D76" s="59">
        <v>82.7</v>
      </c>
      <c r="E76" s="50">
        <f t="shared" si="1"/>
        <v>82.7</v>
      </c>
      <c r="F76" s="15"/>
      <c r="G76" s="87"/>
      <c r="H76" s="28"/>
      <c r="I76" s="111" t="s">
        <v>3416</v>
      </c>
      <c r="J76" s="59" t="s">
        <v>4794</v>
      </c>
      <c r="K76" s="59"/>
      <c r="L76" s="59"/>
      <c r="M76" s="4"/>
      <c r="N76" s="4"/>
    </row>
    <row r="77" spans="1:14" x14ac:dyDescent="0.2">
      <c r="A77" s="50" t="s">
        <v>1296</v>
      </c>
      <c r="B77" s="22" t="s">
        <v>120</v>
      </c>
      <c r="C77" s="4" t="s">
        <v>996</v>
      </c>
      <c r="D77" s="59">
        <v>157.80000000000001</v>
      </c>
      <c r="E77" s="50">
        <f t="shared" si="1"/>
        <v>157.80000000000001</v>
      </c>
      <c r="F77" s="15"/>
      <c r="G77" s="87"/>
      <c r="H77" s="28"/>
      <c r="I77" s="111" t="s">
        <v>3417</v>
      </c>
      <c r="J77" s="59" t="s">
        <v>4795</v>
      </c>
      <c r="K77" s="59"/>
      <c r="L77" s="59"/>
      <c r="M77" s="4"/>
      <c r="N77" s="4"/>
    </row>
    <row r="78" spans="1:14" x14ac:dyDescent="0.2">
      <c r="A78" s="50" t="s">
        <v>1297</v>
      </c>
      <c r="B78" s="22" t="s">
        <v>120</v>
      </c>
      <c r="C78" s="4" t="s">
        <v>997</v>
      </c>
      <c r="D78" s="59">
        <v>112.5</v>
      </c>
      <c r="E78" s="50">
        <f t="shared" si="1"/>
        <v>112.5</v>
      </c>
      <c r="F78" s="15"/>
      <c r="G78" s="87"/>
      <c r="H78" s="28"/>
      <c r="I78" s="111" t="s">
        <v>3418</v>
      </c>
      <c r="J78" s="59" t="s">
        <v>4796</v>
      </c>
      <c r="K78" s="59"/>
      <c r="L78" s="59"/>
      <c r="M78" s="4"/>
      <c r="N78" s="4"/>
    </row>
    <row r="79" spans="1:14" x14ac:dyDescent="0.2">
      <c r="A79" s="50" t="s">
        <v>1298</v>
      </c>
      <c r="B79" s="22" t="s">
        <v>120</v>
      </c>
      <c r="C79" s="4" t="s">
        <v>998</v>
      </c>
      <c r="D79" s="59">
        <v>204.1</v>
      </c>
      <c r="E79" s="50">
        <f t="shared" si="1"/>
        <v>204.1</v>
      </c>
      <c r="F79" s="15"/>
      <c r="G79" s="87"/>
      <c r="H79" s="28"/>
      <c r="I79" s="111" t="s">
        <v>3419</v>
      </c>
      <c r="J79" s="59" t="s">
        <v>4797</v>
      </c>
      <c r="K79" s="59"/>
      <c r="L79" s="59"/>
      <c r="M79" s="4"/>
      <c r="N79" s="4"/>
    </row>
    <row r="80" spans="1:14" x14ac:dyDescent="0.2">
      <c r="A80" s="50" t="s">
        <v>1299</v>
      </c>
      <c r="B80" s="22" t="s">
        <v>120</v>
      </c>
      <c r="C80" s="4" t="s">
        <v>999</v>
      </c>
      <c r="D80" s="59">
        <v>200.8</v>
      </c>
      <c r="E80" s="50">
        <f t="shared" si="1"/>
        <v>200.8</v>
      </c>
      <c r="F80" s="15"/>
      <c r="G80" s="87"/>
      <c r="H80" s="28"/>
      <c r="I80" s="111" t="s">
        <v>3420</v>
      </c>
      <c r="J80" s="59" t="s">
        <v>4798</v>
      </c>
      <c r="K80" s="59"/>
      <c r="L80" s="59"/>
      <c r="M80" s="4"/>
      <c r="N80" s="4"/>
    </row>
    <row r="81" spans="1:14" x14ac:dyDescent="0.2">
      <c r="A81" s="50" t="s">
        <v>1300</v>
      </c>
      <c r="B81" s="22" t="s">
        <v>120</v>
      </c>
      <c r="C81" s="4" t="s">
        <v>1000</v>
      </c>
      <c r="D81" s="59">
        <v>145.5</v>
      </c>
      <c r="E81" s="50">
        <f t="shared" si="1"/>
        <v>145.5</v>
      </c>
      <c r="F81" s="15"/>
      <c r="G81" s="87"/>
      <c r="H81" s="28"/>
      <c r="I81" s="111" t="s">
        <v>3421</v>
      </c>
      <c r="J81" s="59" t="s">
        <v>4799</v>
      </c>
      <c r="K81" s="59"/>
      <c r="L81" s="59"/>
      <c r="M81" s="4"/>
      <c r="N81" s="4"/>
    </row>
    <row r="82" spans="1:14" x14ac:dyDescent="0.2">
      <c r="A82" s="50" t="s">
        <v>1301</v>
      </c>
      <c r="B82" s="22" t="s">
        <v>120</v>
      </c>
      <c r="C82" s="4" t="s">
        <v>1001</v>
      </c>
      <c r="D82" s="59">
        <v>222.8</v>
      </c>
      <c r="E82" s="50">
        <f t="shared" si="1"/>
        <v>222.8</v>
      </c>
      <c r="F82" s="15"/>
      <c r="G82" s="87"/>
      <c r="H82" s="28"/>
      <c r="I82" s="111" t="s">
        <v>3422</v>
      </c>
      <c r="J82" s="59" t="s">
        <v>4801</v>
      </c>
      <c r="K82" s="59"/>
      <c r="L82" s="59"/>
      <c r="M82" s="4"/>
      <c r="N82" s="4"/>
    </row>
    <row r="83" spans="1:14" x14ac:dyDescent="0.2">
      <c r="A83" s="50" t="s">
        <v>1302</v>
      </c>
      <c r="B83" s="22" t="s">
        <v>120</v>
      </c>
      <c r="C83" s="4" t="s">
        <v>1002</v>
      </c>
      <c r="D83" s="59">
        <v>189.7</v>
      </c>
      <c r="E83" s="50">
        <f t="shared" si="1"/>
        <v>189.7</v>
      </c>
      <c r="F83" s="15"/>
      <c r="G83" s="87"/>
      <c r="H83" s="28"/>
      <c r="I83" s="111" t="s">
        <v>3423</v>
      </c>
      <c r="J83" s="59" t="s">
        <v>4802</v>
      </c>
      <c r="K83" s="59"/>
      <c r="L83" s="59"/>
      <c r="M83" s="4"/>
      <c r="N83" s="4"/>
    </row>
    <row r="84" spans="1:14" x14ac:dyDescent="0.2">
      <c r="A84" s="50" t="s">
        <v>1303</v>
      </c>
      <c r="B84" s="22" t="s">
        <v>120</v>
      </c>
      <c r="C84" s="75" t="s">
        <v>1003</v>
      </c>
      <c r="D84" s="59">
        <v>173.1</v>
      </c>
      <c r="E84" s="50">
        <f t="shared" si="1"/>
        <v>173.1</v>
      </c>
      <c r="F84" s="15"/>
      <c r="G84" s="87"/>
      <c r="H84" s="28"/>
      <c r="I84" s="111" t="s">
        <v>3424</v>
      </c>
      <c r="J84" s="59" t="s">
        <v>4803</v>
      </c>
      <c r="K84" s="59"/>
      <c r="L84" s="59"/>
      <c r="M84" s="4"/>
      <c r="N84" s="4"/>
    </row>
    <row r="85" spans="1:14" x14ac:dyDescent="0.2">
      <c r="A85" s="50" t="s">
        <v>1304</v>
      </c>
      <c r="B85" s="22" t="s">
        <v>120</v>
      </c>
      <c r="C85" s="4" t="s">
        <v>1004</v>
      </c>
      <c r="D85" s="59">
        <v>183.1</v>
      </c>
      <c r="E85" s="50">
        <f t="shared" si="1"/>
        <v>183.1</v>
      </c>
      <c r="F85" s="15"/>
      <c r="G85" s="87"/>
      <c r="H85" s="28"/>
      <c r="I85" s="111" t="s">
        <v>3425</v>
      </c>
      <c r="J85" s="59" t="s">
        <v>4804</v>
      </c>
      <c r="K85" s="59"/>
      <c r="L85" s="59"/>
      <c r="M85" s="4"/>
      <c r="N85" s="4"/>
    </row>
    <row r="86" spans="1:14" x14ac:dyDescent="0.2">
      <c r="A86" s="50" t="s">
        <v>1305</v>
      </c>
      <c r="B86" s="22" t="s">
        <v>120</v>
      </c>
      <c r="C86" s="4" t="s">
        <v>1005</v>
      </c>
      <c r="D86" s="59">
        <v>142.30000000000001</v>
      </c>
      <c r="E86" s="50">
        <f t="shared" si="1"/>
        <v>142.30000000000001</v>
      </c>
      <c r="F86" s="15"/>
      <c r="G86" s="87"/>
      <c r="H86" s="28"/>
      <c r="I86" s="111" t="s">
        <v>3426</v>
      </c>
      <c r="J86" s="59" t="s">
        <v>4805</v>
      </c>
      <c r="K86" s="59"/>
      <c r="L86" s="59"/>
      <c r="M86" s="4"/>
      <c r="N86" s="4"/>
    </row>
    <row r="87" spans="1:14" x14ac:dyDescent="0.2">
      <c r="A87" s="50" t="s">
        <v>1306</v>
      </c>
      <c r="B87" s="22" t="s">
        <v>120</v>
      </c>
      <c r="C87" s="4" t="s">
        <v>1006</v>
      </c>
      <c r="D87" s="59">
        <v>249.3</v>
      </c>
      <c r="E87" s="50">
        <f t="shared" si="1"/>
        <v>249.3</v>
      </c>
      <c r="F87" s="15"/>
      <c r="G87" s="87"/>
      <c r="H87" s="28"/>
      <c r="I87" s="111" t="s">
        <v>3427</v>
      </c>
      <c r="J87" s="59" t="s">
        <v>4807</v>
      </c>
      <c r="K87" s="59"/>
      <c r="L87" s="59"/>
      <c r="M87" s="4"/>
      <c r="N87" s="4"/>
    </row>
    <row r="88" spans="1:14" x14ac:dyDescent="0.2">
      <c r="A88" s="50" t="s">
        <v>1307</v>
      </c>
      <c r="B88" s="22" t="s">
        <v>120</v>
      </c>
      <c r="C88" s="4" t="s">
        <v>1007</v>
      </c>
      <c r="D88" s="59">
        <v>163.30000000000001</v>
      </c>
      <c r="E88" s="50">
        <f t="shared" si="1"/>
        <v>163.30000000000001</v>
      </c>
      <c r="F88" s="15"/>
      <c r="G88" s="87"/>
      <c r="H88" s="28"/>
      <c r="I88" s="111" t="s">
        <v>3428</v>
      </c>
      <c r="J88" s="59" t="s">
        <v>4808</v>
      </c>
      <c r="K88" s="59"/>
      <c r="L88" s="59"/>
      <c r="M88" s="4"/>
      <c r="N88" s="4"/>
    </row>
    <row r="89" spans="1:14" s="72" customFormat="1" x14ac:dyDescent="0.2">
      <c r="A89" s="50" t="s">
        <v>1308</v>
      </c>
      <c r="B89" s="22" t="s">
        <v>120</v>
      </c>
      <c r="C89" s="4" t="s">
        <v>1008</v>
      </c>
      <c r="D89" s="59">
        <v>412.5</v>
      </c>
      <c r="E89" s="50">
        <f t="shared" si="1"/>
        <v>412.5</v>
      </c>
      <c r="F89" s="73"/>
      <c r="G89" s="302"/>
      <c r="H89" s="28"/>
      <c r="I89" s="111" t="s">
        <v>3429</v>
      </c>
      <c r="J89" s="59" t="s">
        <v>4809</v>
      </c>
      <c r="K89" s="59"/>
      <c r="L89" s="59"/>
      <c r="M89" s="71"/>
      <c r="N89" s="71"/>
    </row>
    <row r="90" spans="1:14" s="72" customFormat="1" x14ac:dyDescent="0.2">
      <c r="A90" s="50" t="s">
        <v>1309</v>
      </c>
      <c r="B90" s="22" t="s">
        <v>120</v>
      </c>
      <c r="C90" s="4" t="s">
        <v>1009</v>
      </c>
      <c r="D90" s="59">
        <v>432.4</v>
      </c>
      <c r="E90" s="50">
        <f t="shared" si="1"/>
        <v>432.4</v>
      </c>
      <c r="F90" s="73"/>
      <c r="G90" s="302"/>
      <c r="H90" s="28"/>
      <c r="I90" s="111" t="s">
        <v>3430</v>
      </c>
      <c r="J90" s="59" t="s">
        <v>4810</v>
      </c>
      <c r="K90" s="59"/>
      <c r="L90" s="59"/>
      <c r="M90" s="71"/>
      <c r="N90" s="71"/>
    </row>
    <row r="91" spans="1:14" s="72" customFormat="1" x14ac:dyDescent="0.2">
      <c r="A91" s="50" t="s">
        <v>1310</v>
      </c>
      <c r="B91" s="22" t="s">
        <v>120</v>
      </c>
      <c r="C91" s="4" t="s">
        <v>1010</v>
      </c>
      <c r="D91" s="59">
        <v>489.8</v>
      </c>
      <c r="E91" s="50">
        <f t="shared" si="1"/>
        <v>489.8</v>
      </c>
      <c r="F91" s="73"/>
      <c r="G91" s="302"/>
      <c r="H91" s="28"/>
      <c r="I91" s="111" t="s">
        <v>3431</v>
      </c>
      <c r="J91" s="59" t="s">
        <v>4811</v>
      </c>
      <c r="K91" s="59"/>
      <c r="L91" s="59"/>
      <c r="M91" s="71"/>
      <c r="N91" s="71"/>
    </row>
    <row r="92" spans="1:14" s="72" customFormat="1" x14ac:dyDescent="0.2">
      <c r="A92" s="50" t="s">
        <v>1311</v>
      </c>
      <c r="B92" s="22" t="s">
        <v>120</v>
      </c>
      <c r="C92" s="76" t="s">
        <v>1011</v>
      </c>
      <c r="D92" s="59">
        <v>542.70000000000005</v>
      </c>
      <c r="E92" s="50">
        <f t="shared" si="1"/>
        <v>542.70000000000005</v>
      </c>
      <c r="F92" s="73"/>
      <c r="G92" s="302"/>
      <c r="H92" s="28"/>
      <c r="I92" s="111" t="s">
        <v>3432</v>
      </c>
      <c r="J92" s="59" t="s">
        <v>4812</v>
      </c>
      <c r="K92" s="59"/>
      <c r="L92" s="59"/>
      <c r="M92" s="71"/>
      <c r="N92" s="71"/>
    </row>
    <row r="93" spans="1:14" s="72" customFormat="1" x14ac:dyDescent="0.2">
      <c r="A93" s="50" t="s">
        <v>1312</v>
      </c>
      <c r="B93" s="22" t="s">
        <v>120</v>
      </c>
      <c r="C93" s="4" t="s">
        <v>1012</v>
      </c>
      <c r="D93" s="59">
        <v>529.5</v>
      </c>
      <c r="E93" s="50">
        <f t="shared" si="1"/>
        <v>529.5</v>
      </c>
      <c r="F93" s="73"/>
      <c r="G93" s="302"/>
      <c r="H93" s="28"/>
      <c r="I93" s="111" t="s">
        <v>3433</v>
      </c>
      <c r="J93" s="59" t="s">
        <v>4813</v>
      </c>
      <c r="K93" s="59"/>
      <c r="L93" s="59"/>
      <c r="M93" s="71"/>
      <c r="N93" s="71"/>
    </row>
    <row r="94" spans="1:14" x14ac:dyDescent="0.2">
      <c r="A94" s="50" t="s">
        <v>1313</v>
      </c>
      <c r="B94" s="22" t="s">
        <v>120</v>
      </c>
      <c r="C94" s="4" t="s">
        <v>1013</v>
      </c>
      <c r="D94" s="59">
        <v>533.9</v>
      </c>
      <c r="E94" s="50">
        <f t="shared" si="1"/>
        <v>533.9</v>
      </c>
      <c r="F94" s="15"/>
      <c r="G94" s="87"/>
      <c r="H94" s="28"/>
      <c r="I94" s="111" t="s">
        <v>3434</v>
      </c>
      <c r="J94" s="59" t="s">
        <v>4814</v>
      </c>
      <c r="K94" s="59"/>
      <c r="L94" s="59"/>
      <c r="M94" s="4"/>
      <c r="N94" s="4"/>
    </row>
    <row r="95" spans="1:14" x14ac:dyDescent="0.2">
      <c r="A95" s="50" t="s">
        <v>1314</v>
      </c>
      <c r="B95" s="22" t="s">
        <v>120</v>
      </c>
      <c r="C95" s="4" t="s">
        <v>1014</v>
      </c>
      <c r="D95" s="59">
        <v>557.1</v>
      </c>
      <c r="E95" s="50">
        <f t="shared" si="1"/>
        <v>557.1</v>
      </c>
      <c r="F95" s="15"/>
      <c r="G95" s="87"/>
      <c r="H95" s="28"/>
      <c r="I95" s="111" t="s">
        <v>3435</v>
      </c>
      <c r="J95" s="59" t="s">
        <v>4815</v>
      </c>
      <c r="K95" s="59"/>
      <c r="L95" s="59"/>
      <c r="M95" s="4"/>
      <c r="N95" s="4"/>
    </row>
    <row r="96" spans="1:14" x14ac:dyDescent="0.2">
      <c r="A96" s="50" t="s">
        <v>1315</v>
      </c>
      <c r="B96" s="22" t="s">
        <v>120</v>
      </c>
      <c r="C96" s="76" t="s">
        <v>1015</v>
      </c>
      <c r="D96" s="59">
        <v>670.7</v>
      </c>
      <c r="E96" s="50">
        <f t="shared" si="1"/>
        <v>670.7</v>
      </c>
      <c r="F96" s="15"/>
      <c r="G96" s="87"/>
      <c r="H96" s="28"/>
      <c r="I96" s="111" t="s">
        <v>3436</v>
      </c>
      <c r="J96" s="59" t="s">
        <v>4816</v>
      </c>
      <c r="K96" s="59"/>
      <c r="L96" s="59"/>
      <c r="M96" s="4"/>
      <c r="N96" s="4"/>
    </row>
    <row r="97" spans="1:14" x14ac:dyDescent="0.2">
      <c r="A97" s="50" t="s">
        <v>1316</v>
      </c>
      <c r="B97" s="22" t="s">
        <v>120</v>
      </c>
      <c r="C97" s="4" t="s">
        <v>1016</v>
      </c>
      <c r="D97" s="59">
        <v>730.3</v>
      </c>
      <c r="E97" s="50">
        <f t="shared" si="1"/>
        <v>730.3</v>
      </c>
      <c r="F97" s="15"/>
      <c r="G97" s="87"/>
      <c r="H97" s="28"/>
      <c r="I97" s="111" t="s">
        <v>3437</v>
      </c>
      <c r="J97" s="59" t="s">
        <v>4817</v>
      </c>
      <c r="K97" s="59"/>
      <c r="L97" s="59"/>
      <c r="M97" s="4"/>
      <c r="N97" s="4"/>
    </row>
    <row r="98" spans="1:14" x14ac:dyDescent="0.2">
      <c r="A98" s="50" t="s">
        <v>1317</v>
      </c>
      <c r="B98" s="22" t="s">
        <v>120</v>
      </c>
      <c r="C98" s="76" t="s">
        <v>1017</v>
      </c>
      <c r="D98" s="59">
        <v>827.4</v>
      </c>
      <c r="E98" s="50">
        <f t="shared" si="1"/>
        <v>827.4</v>
      </c>
      <c r="F98" s="15"/>
      <c r="G98" s="87"/>
      <c r="H98" s="28"/>
      <c r="I98" s="111" t="s">
        <v>3438</v>
      </c>
      <c r="J98" s="59" t="s">
        <v>4818</v>
      </c>
      <c r="K98" s="59"/>
      <c r="L98" s="59"/>
      <c r="M98" s="4"/>
      <c r="N98" s="4"/>
    </row>
    <row r="99" spans="1:14" x14ac:dyDescent="0.2">
      <c r="A99" s="50" t="s">
        <v>1318</v>
      </c>
      <c r="B99" s="22" t="s">
        <v>120</v>
      </c>
      <c r="C99" s="4" t="s">
        <v>1018</v>
      </c>
      <c r="D99" s="59">
        <v>308.89999999999998</v>
      </c>
      <c r="E99" s="50">
        <f t="shared" si="1"/>
        <v>308.89999999999998</v>
      </c>
      <c r="F99" s="15"/>
      <c r="G99" s="87"/>
      <c r="H99" s="28"/>
      <c r="I99" s="111" t="s">
        <v>3439</v>
      </c>
      <c r="J99" s="59" t="s">
        <v>4800</v>
      </c>
      <c r="K99" s="59"/>
      <c r="L99" s="59"/>
      <c r="M99" s="4"/>
      <c r="N99" s="4"/>
    </row>
    <row r="100" spans="1:14" x14ac:dyDescent="0.2">
      <c r="A100" s="50" t="s">
        <v>1319</v>
      </c>
      <c r="B100" s="22" t="s">
        <v>120</v>
      </c>
      <c r="C100" s="4" t="s">
        <v>1140</v>
      </c>
      <c r="D100" s="59">
        <v>562.6</v>
      </c>
      <c r="E100" s="50">
        <f t="shared" si="1"/>
        <v>562.6</v>
      </c>
      <c r="F100" s="15"/>
      <c r="G100" s="87"/>
      <c r="H100" s="28"/>
      <c r="I100" s="111" t="s">
        <v>3440</v>
      </c>
      <c r="J100" s="59" t="s">
        <v>4806</v>
      </c>
      <c r="K100" s="59"/>
      <c r="L100" s="59"/>
      <c r="M100" s="4"/>
      <c r="N100" s="4"/>
    </row>
    <row r="101" spans="1:14" x14ac:dyDescent="0.2">
      <c r="A101" s="50" t="s">
        <v>1320</v>
      </c>
      <c r="B101" s="22" t="s">
        <v>120</v>
      </c>
      <c r="C101" s="4" t="s">
        <v>1019</v>
      </c>
      <c r="D101" s="59">
        <v>126.8</v>
      </c>
      <c r="E101" s="50">
        <f t="shared" si="1"/>
        <v>126.8</v>
      </c>
      <c r="F101" s="15"/>
      <c r="G101" s="87"/>
      <c r="H101" s="28"/>
      <c r="I101" s="111" t="s">
        <v>3441</v>
      </c>
      <c r="J101" s="59" t="s">
        <v>4819</v>
      </c>
      <c r="K101" s="59"/>
      <c r="L101" s="59"/>
      <c r="M101" s="4"/>
      <c r="N101" s="4"/>
    </row>
    <row r="102" spans="1:14" x14ac:dyDescent="0.2">
      <c r="A102" s="50" t="s">
        <v>1321</v>
      </c>
      <c r="B102" s="22" t="s">
        <v>120</v>
      </c>
      <c r="C102" s="4" t="s">
        <v>1020</v>
      </c>
      <c r="D102" s="59">
        <v>178.7</v>
      </c>
      <c r="E102" s="50">
        <f t="shared" si="1"/>
        <v>178.7</v>
      </c>
      <c r="F102" s="15"/>
      <c r="G102" s="87"/>
      <c r="H102" s="28"/>
      <c r="I102" s="111" t="s">
        <v>3442</v>
      </c>
      <c r="J102" s="59" t="s">
        <v>4820</v>
      </c>
      <c r="K102" s="59"/>
      <c r="L102" s="59"/>
      <c r="M102" s="4"/>
      <c r="N102" s="4"/>
    </row>
    <row r="103" spans="1:14" x14ac:dyDescent="0.2">
      <c r="A103" s="50" t="s">
        <v>1322</v>
      </c>
      <c r="B103" s="22" t="s">
        <v>120</v>
      </c>
      <c r="C103" s="76" t="s">
        <v>1021</v>
      </c>
      <c r="D103" s="59">
        <v>211.8</v>
      </c>
      <c r="E103" s="50">
        <f t="shared" si="1"/>
        <v>211.8</v>
      </c>
      <c r="F103" s="15"/>
      <c r="G103" s="87"/>
      <c r="H103" s="28"/>
      <c r="I103" s="111" t="s">
        <v>3443</v>
      </c>
      <c r="J103" s="59" t="s">
        <v>4821</v>
      </c>
      <c r="K103" s="59"/>
      <c r="L103" s="59"/>
      <c r="M103" s="4"/>
      <c r="N103" s="4"/>
    </row>
    <row r="104" spans="1:14" x14ac:dyDescent="0.2">
      <c r="A104" s="50" t="s">
        <v>1323</v>
      </c>
      <c r="B104" s="22" t="s">
        <v>120</v>
      </c>
      <c r="C104" s="4" t="s">
        <v>1022</v>
      </c>
      <c r="D104" s="59">
        <v>190.9</v>
      </c>
      <c r="E104" s="50">
        <f t="shared" si="1"/>
        <v>190.9</v>
      </c>
      <c r="F104" s="15"/>
      <c r="G104" s="87"/>
      <c r="H104" s="28"/>
      <c r="I104" s="111" t="s">
        <v>3444</v>
      </c>
      <c r="J104" s="59" t="s">
        <v>4822</v>
      </c>
      <c r="K104" s="59"/>
      <c r="L104" s="59"/>
      <c r="M104" s="4"/>
      <c r="N104" s="4"/>
    </row>
    <row r="105" spans="1:14" x14ac:dyDescent="0.2">
      <c r="A105" s="50" t="s">
        <v>1324</v>
      </c>
      <c r="B105" s="22" t="s">
        <v>120</v>
      </c>
      <c r="C105" s="4" t="s">
        <v>1023</v>
      </c>
      <c r="D105" s="59">
        <v>207.5</v>
      </c>
      <c r="E105" s="50">
        <f t="shared" si="1"/>
        <v>207.5</v>
      </c>
      <c r="F105" s="15"/>
      <c r="G105" s="87"/>
      <c r="H105" s="28"/>
      <c r="I105" s="111" t="s">
        <v>3445</v>
      </c>
      <c r="J105" s="59" t="s">
        <v>4823</v>
      </c>
      <c r="K105" s="59"/>
      <c r="L105" s="59"/>
      <c r="M105" s="4"/>
      <c r="N105" s="4"/>
    </row>
    <row r="106" spans="1:14" x14ac:dyDescent="0.2">
      <c r="A106" s="50" t="s">
        <v>1325</v>
      </c>
      <c r="B106" s="22" t="s">
        <v>120</v>
      </c>
      <c r="C106" s="4" t="s">
        <v>1024</v>
      </c>
      <c r="D106" s="59">
        <v>190.9</v>
      </c>
      <c r="E106" s="50">
        <f t="shared" si="1"/>
        <v>190.9</v>
      </c>
      <c r="F106" s="15"/>
      <c r="G106" s="87"/>
      <c r="H106" s="28"/>
      <c r="I106" s="111" t="s">
        <v>3446</v>
      </c>
      <c r="J106" s="59" t="s">
        <v>4824</v>
      </c>
      <c r="K106" s="59"/>
      <c r="L106" s="59"/>
      <c r="M106" s="4"/>
      <c r="N106" s="4"/>
    </row>
    <row r="107" spans="1:14" x14ac:dyDescent="0.2">
      <c r="A107" s="50" t="s">
        <v>1326</v>
      </c>
      <c r="B107" s="22" t="s">
        <v>120</v>
      </c>
      <c r="C107" s="4" t="s">
        <v>1025</v>
      </c>
      <c r="D107" s="59">
        <v>262.60000000000002</v>
      </c>
      <c r="E107" s="50">
        <f t="shared" si="1"/>
        <v>262.60000000000002</v>
      </c>
      <c r="F107" s="15"/>
      <c r="G107" s="87"/>
      <c r="H107" s="28"/>
      <c r="I107" s="111" t="s">
        <v>3447</v>
      </c>
      <c r="J107" s="59" t="s">
        <v>4825</v>
      </c>
      <c r="K107" s="59"/>
      <c r="L107" s="59"/>
      <c r="M107" s="4"/>
      <c r="N107" s="4"/>
    </row>
    <row r="108" spans="1:14" x14ac:dyDescent="0.2">
      <c r="A108" s="50" t="s">
        <v>1327</v>
      </c>
      <c r="B108" s="22" t="s">
        <v>120</v>
      </c>
      <c r="C108" s="4" t="s">
        <v>1026</v>
      </c>
      <c r="D108" s="59">
        <v>247.2</v>
      </c>
      <c r="E108" s="50">
        <f t="shared" si="1"/>
        <v>247.2</v>
      </c>
      <c r="F108" s="15"/>
      <c r="G108" s="87"/>
      <c r="H108" s="28"/>
      <c r="I108" s="111" t="s">
        <v>3448</v>
      </c>
      <c r="J108" s="59" t="s">
        <v>4826</v>
      </c>
      <c r="K108" s="59"/>
      <c r="L108" s="59"/>
      <c r="M108" s="4"/>
      <c r="N108" s="4"/>
    </row>
    <row r="109" spans="1:14" x14ac:dyDescent="0.2">
      <c r="A109" s="50" t="s">
        <v>1328</v>
      </c>
      <c r="B109" s="22" t="s">
        <v>120</v>
      </c>
      <c r="C109" s="4" t="s">
        <v>1027</v>
      </c>
      <c r="D109" s="59">
        <v>303.3</v>
      </c>
      <c r="E109" s="50">
        <f t="shared" si="1"/>
        <v>303.3</v>
      </c>
      <c r="F109" s="15"/>
      <c r="G109" s="87"/>
      <c r="H109" s="28"/>
      <c r="I109" s="111" t="s">
        <v>3449</v>
      </c>
      <c r="J109" s="59" t="s">
        <v>4827</v>
      </c>
      <c r="K109" s="59"/>
      <c r="L109" s="59"/>
      <c r="M109" s="4"/>
      <c r="N109" s="4"/>
    </row>
    <row r="110" spans="1:14" x14ac:dyDescent="0.2">
      <c r="A110" s="50" t="s">
        <v>1329</v>
      </c>
      <c r="B110" s="22" t="s">
        <v>120</v>
      </c>
      <c r="C110" s="4" t="s">
        <v>1028</v>
      </c>
      <c r="D110" s="59">
        <v>319.89999999999998</v>
      </c>
      <c r="E110" s="50">
        <f t="shared" si="1"/>
        <v>319.89999999999998</v>
      </c>
      <c r="F110" s="15"/>
      <c r="G110" s="87"/>
      <c r="H110" s="28"/>
      <c r="I110" s="111" t="s">
        <v>3450</v>
      </c>
      <c r="J110" s="59" t="s">
        <v>4828</v>
      </c>
      <c r="K110" s="59"/>
      <c r="L110" s="59"/>
      <c r="M110" s="4"/>
      <c r="N110" s="4"/>
    </row>
    <row r="111" spans="1:14" x14ac:dyDescent="0.2">
      <c r="A111" s="50" t="s">
        <v>1330</v>
      </c>
      <c r="B111" s="22" t="s">
        <v>120</v>
      </c>
      <c r="C111" s="4" t="s">
        <v>1029</v>
      </c>
      <c r="D111" s="59">
        <v>303.3</v>
      </c>
      <c r="E111" s="50">
        <f t="shared" si="1"/>
        <v>303.3</v>
      </c>
      <c r="F111" s="15"/>
      <c r="G111" s="87"/>
      <c r="H111" s="28"/>
      <c r="I111" s="111" t="s">
        <v>3451</v>
      </c>
      <c r="J111" s="59" t="s">
        <v>4829</v>
      </c>
      <c r="K111" s="59"/>
      <c r="L111" s="59"/>
      <c r="M111" s="4"/>
      <c r="N111" s="4"/>
    </row>
    <row r="112" spans="1:14" x14ac:dyDescent="0.2">
      <c r="A112" s="50" t="s">
        <v>1331</v>
      </c>
      <c r="B112" s="22" t="s">
        <v>120</v>
      </c>
      <c r="C112" s="76" t="s">
        <v>1030</v>
      </c>
      <c r="D112" s="59">
        <v>303.3</v>
      </c>
      <c r="E112" s="50">
        <f t="shared" si="1"/>
        <v>303.3</v>
      </c>
      <c r="F112" s="15"/>
      <c r="G112" s="87"/>
      <c r="H112" s="28"/>
      <c r="I112" s="111" t="s">
        <v>3452</v>
      </c>
      <c r="J112" s="59" t="s">
        <v>4830</v>
      </c>
      <c r="K112" s="59"/>
      <c r="L112" s="59"/>
      <c r="M112" s="4"/>
      <c r="N112" s="4"/>
    </row>
    <row r="113" spans="1:14" x14ac:dyDescent="0.2">
      <c r="A113" s="50" t="s">
        <v>1332</v>
      </c>
      <c r="B113" s="22" t="s">
        <v>120</v>
      </c>
      <c r="C113" s="4" t="s">
        <v>1031</v>
      </c>
      <c r="D113" s="59">
        <v>240.6</v>
      </c>
      <c r="E113" s="50">
        <f t="shared" si="1"/>
        <v>240.6</v>
      </c>
      <c r="F113" s="15"/>
      <c r="G113" s="87"/>
      <c r="H113" s="28"/>
      <c r="I113" s="111" t="s">
        <v>3453</v>
      </c>
      <c r="J113" s="59" t="s">
        <v>4831</v>
      </c>
      <c r="K113" s="59"/>
      <c r="L113" s="59"/>
      <c r="M113" s="4"/>
      <c r="N113" s="4"/>
    </row>
    <row r="114" spans="1:14" x14ac:dyDescent="0.2">
      <c r="A114" s="50" t="s">
        <v>1333</v>
      </c>
      <c r="B114" s="22" t="s">
        <v>120</v>
      </c>
      <c r="C114" s="4" t="s">
        <v>1032</v>
      </c>
      <c r="D114" s="59">
        <v>204.1</v>
      </c>
      <c r="E114" s="50">
        <f t="shared" si="1"/>
        <v>204.1</v>
      </c>
      <c r="F114" s="15"/>
      <c r="G114" s="87"/>
      <c r="H114" s="28"/>
      <c r="I114" s="111" t="s">
        <v>3454</v>
      </c>
      <c r="J114" s="59" t="s">
        <v>4832</v>
      </c>
      <c r="K114" s="59"/>
      <c r="L114" s="59"/>
      <c r="M114" s="4"/>
      <c r="N114" s="4"/>
    </row>
    <row r="115" spans="1:14" s="72" customFormat="1" x14ac:dyDescent="0.2">
      <c r="A115" s="50" t="s">
        <v>1334</v>
      </c>
      <c r="B115" s="22" t="s">
        <v>120</v>
      </c>
      <c r="C115" s="76" t="s">
        <v>1033</v>
      </c>
      <c r="D115" s="59">
        <v>266.89999999999998</v>
      </c>
      <c r="E115" s="50">
        <f t="shared" si="1"/>
        <v>266.89999999999998</v>
      </c>
      <c r="F115" s="73"/>
      <c r="G115" s="302"/>
      <c r="H115" s="28"/>
      <c r="I115" s="111" t="s">
        <v>3455</v>
      </c>
      <c r="J115" s="59" t="s">
        <v>4833</v>
      </c>
      <c r="K115" s="59"/>
      <c r="L115" s="59"/>
      <c r="M115" s="71"/>
      <c r="N115" s="71"/>
    </row>
    <row r="116" spans="1:14" s="72" customFormat="1" x14ac:dyDescent="0.2">
      <c r="A116" s="50" t="s">
        <v>1335</v>
      </c>
      <c r="B116" s="22" t="s">
        <v>120</v>
      </c>
      <c r="C116" s="4" t="s">
        <v>1034</v>
      </c>
      <c r="D116" s="59">
        <v>264.7</v>
      </c>
      <c r="E116" s="50">
        <f t="shared" si="1"/>
        <v>264.7</v>
      </c>
      <c r="F116" s="73"/>
      <c r="G116" s="302"/>
      <c r="H116" s="28"/>
      <c r="I116" s="111" t="s">
        <v>3456</v>
      </c>
      <c r="J116" s="59" t="s">
        <v>4834</v>
      </c>
      <c r="K116" s="59"/>
      <c r="L116" s="59"/>
      <c r="M116" s="71"/>
      <c r="N116" s="71"/>
    </row>
    <row r="117" spans="1:14" s="72" customFormat="1" x14ac:dyDescent="0.2">
      <c r="A117" s="50" t="s">
        <v>1336</v>
      </c>
      <c r="B117" s="22" t="s">
        <v>120</v>
      </c>
      <c r="C117" s="4" t="s">
        <v>1035</v>
      </c>
      <c r="D117" s="59">
        <v>377.3</v>
      </c>
      <c r="E117" s="50">
        <f t="shared" si="1"/>
        <v>377.3</v>
      </c>
      <c r="F117" s="73"/>
      <c r="G117" s="302"/>
      <c r="H117" s="28"/>
      <c r="I117" s="111" t="s">
        <v>3457</v>
      </c>
      <c r="J117" s="59" t="s">
        <v>4835</v>
      </c>
      <c r="K117" s="59"/>
      <c r="L117" s="59"/>
      <c r="M117" s="71"/>
      <c r="N117" s="71"/>
    </row>
    <row r="118" spans="1:14" x14ac:dyDescent="0.2">
      <c r="A118" s="50" t="s">
        <v>1337</v>
      </c>
      <c r="B118" s="22" t="s">
        <v>120</v>
      </c>
      <c r="C118" s="4" t="s">
        <v>1036</v>
      </c>
      <c r="D118" s="59">
        <v>375.1</v>
      </c>
      <c r="E118" s="50">
        <f t="shared" si="1"/>
        <v>375.1</v>
      </c>
      <c r="F118" s="15"/>
      <c r="G118" s="87"/>
      <c r="H118" s="28"/>
      <c r="I118" s="111" t="s">
        <v>3458</v>
      </c>
      <c r="J118" s="59" t="s">
        <v>4836</v>
      </c>
      <c r="K118" s="59"/>
      <c r="L118" s="59"/>
      <c r="M118" s="4"/>
      <c r="N118" s="4"/>
    </row>
    <row r="119" spans="1:14" x14ac:dyDescent="0.2">
      <c r="A119" s="50" t="s">
        <v>1338</v>
      </c>
      <c r="B119" s="22" t="s">
        <v>120</v>
      </c>
      <c r="C119" s="4" t="s">
        <v>1037</v>
      </c>
      <c r="D119" s="59">
        <v>280.2</v>
      </c>
      <c r="E119" s="50">
        <f t="shared" si="1"/>
        <v>280.2</v>
      </c>
      <c r="F119" s="15"/>
      <c r="G119" s="87"/>
      <c r="H119" s="28"/>
      <c r="I119" s="111" t="s">
        <v>3459</v>
      </c>
      <c r="J119" s="59" t="s">
        <v>4837</v>
      </c>
      <c r="K119" s="59"/>
      <c r="L119" s="59"/>
      <c r="M119" s="4"/>
      <c r="N119" s="4"/>
    </row>
    <row r="120" spans="1:14" s="72" customFormat="1" x14ac:dyDescent="0.2">
      <c r="A120" s="50" t="s">
        <v>1339</v>
      </c>
      <c r="B120" s="22" t="s">
        <v>120</v>
      </c>
      <c r="C120" s="4" t="s">
        <v>1038</v>
      </c>
      <c r="D120" s="59">
        <v>265.89999999999998</v>
      </c>
      <c r="E120" s="50">
        <f t="shared" si="1"/>
        <v>265.89999999999998</v>
      </c>
      <c r="F120" s="73"/>
      <c r="G120" s="302"/>
      <c r="H120" s="28"/>
      <c r="I120" s="111" t="s">
        <v>3460</v>
      </c>
      <c r="J120" s="59" t="s">
        <v>4838</v>
      </c>
      <c r="K120" s="59"/>
      <c r="L120" s="59"/>
      <c r="M120" s="71"/>
      <c r="N120" s="71"/>
    </row>
    <row r="121" spans="1:14" x14ac:dyDescent="0.2">
      <c r="A121" s="50" t="s">
        <v>1340</v>
      </c>
      <c r="B121" s="22" t="s">
        <v>120</v>
      </c>
      <c r="C121" s="4" t="s">
        <v>1039</v>
      </c>
      <c r="D121" s="59">
        <v>817.4</v>
      </c>
      <c r="E121" s="50">
        <f t="shared" si="1"/>
        <v>817.4</v>
      </c>
      <c r="F121" s="15"/>
      <c r="G121" s="87"/>
      <c r="H121" s="28"/>
      <c r="I121" s="111" t="s">
        <v>3461</v>
      </c>
      <c r="J121" s="59" t="s">
        <v>4839</v>
      </c>
      <c r="K121" s="59"/>
      <c r="L121" s="59"/>
      <c r="M121" s="4"/>
      <c r="N121" s="4"/>
    </row>
    <row r="122" spans="1:14" x14ac:dyDescent="0.2">
      <c r="A122" s="50" t="s">
        <v>1341</v>
      </c>
      <c r="B122" s="22" t="s">
        <v>120</v>
      </c>
      <c r="C122" s="4" t="s">
        <v>1040</v>
      </c>
      <c r="D122" s="59">
        <v>712.6</v>
      </c>
      <c r="E122" s="50">
        <f t="shared" si="1"/>
        <v>712.6</v>
      </c>
      <c r="F122" s="15"/>
      <c r="G122" s="87"/>
      <c r="H122" s="28"/>
      <c r="I122" s="111" t="s">
        <v>3462</v>
      </c>
      <c r="J122" s="59" t="s">
        <v>4840</v>
      </c>
      <c r="K122" s="59"/>
      <c r="L122" s="59"/>
      <c r="M122" s="4"/>
      <c r="N122" s="4"/>
    </row>
    <row r="123" spans="1:14" x14ac:dyDescent="0.2">
      <c r="A123" s="50" t="s">
        <v>1342</v>
      </c>
      <c r="B123" s="22" t="s">
        <v>120</v>
      </c>
      <c r="C123" s="4" t="s">
        <v>1041</v>
      </c>
      <c r="D123" s="59">
        <v>1006</v>
      </c>
      <c r="E123" s="50">
        <f t="shared" si="1"/>
        <v>1006</v>
      </c>
      <c r="F123" s="15"/>
      <c r="G123" s="87"/>
      <c r="H123" s="28"/>
      <c r="I123" s="111" t="s">
        <v>3463</v>
      </c>
      <c r="J123" s="59" t="s">
        <v>4841</v>
      </c>
      <c r="K123" s="59"/>
      <c r="L123" s="59"/>
      <c r="M123" s="4"/>
      <c r="N123" s="4"/>
    </row>
    <row r="124" spans="1:14" x14ac:dyDescent="0.2">
      <c r="A124" s="50" t="s">
        <v>1343</v>
      </c>
      <c r="B124" s="22" t="s">
        <v>120</v>
      </c>
      <c r="C124" s="4" t="s">
        <v>1042</v>
      </c>
      <c r="D124" s="59">
        <v>1114.2</v>
      </c>
      <c r="E124" s="50">
        <f t="shared" si="1"/>
        <v>1114.2</v>
      </c>
      <c r="F124" s="15"/>
      <c r="G124" s="87"/>
      <c r="H124" s="28"/>
      <c r="I124" s="111" t="s">
        <v>3464</v>
      </c>
      <c r="J124" s="59" t="s">
        <v>4842</v>
      </c>
      <c r="K124" s="59"/>
      <c r="L124" s="59"/>
      <c r="M124" s="4"/>
      <c r="N124" s="4"/>
    </row>
    <row r="125" spans="1:14" x14ac:dyDescent="0.2">
      <c r="A125" s="50" t="s">
        <v>1344</v>
      </c>
      <c r="B125" s="22" t="s">
        <v>120</v>
      </c>
      <c r="C125" s="76" t="s">
        <v>1043</v>
      </c>
      <c r="D125" s="59">
        <v>1093.2</v>
      </c>
      <c r="E125" s="50">
        <f t="shared" si="1"/>
        <v>1093.2</v>
      </c>
      <c r="F125" s="15"/>
      <c r="G125" s="87"/>
      <c r="H125" s="28"/>
      <c r="I125" s="111" t="s">
        <v>3465</v>
      </c>
      <c r="J125" s="59" t="s">
        <v>4843</v>
      </c>
      <c r="K125" s="59"/>
      <c r="L125" s="59"/>
      <c r="M125" s="4"/>
      <c r="N125" s="4"/>
    </row>
    <row r="126" spans="1:14" x14ac:dyDescent="0.2">
      <c r="A126" s="50" t="s">
        <v>1345</v>
      </c>
      <c r="B126" s="22" t="s">
        <v>120</v>
      </c>
      <c r="C126" s="4" t="s">
        <v>1044</v>
      </c>
      <c r="D126" s="59">
        <v>1279.5999999999999</v>
      </c>
      <c r="E126" s="50">
        <f t="shared" si="1"/>
        <v>1279.5999999999999</v>
      </c>
      <c r="F126" s="15"/>
      <c r="G126" s="87"/>
      <c r="H126" s="28"/>
      <c r="I126" s="111" t="s">
        <v>3466</v>
      </c>
      <c r="J126" s="59" t="s">
        <v>4844</v>
      </c>
      <c r="K126" s="59"/>
      <c r="L126" s="59"/>
      <c r="M126" s="4"/>
      <c r="N126" s="4"/>
    </row>
    <row r="127" spans="1:14" x14ac:dyDescent="0.2">
      <c r="A127" s="50" t="s">
        <v>1346</v>
      </c>
      <c r="B127" s="22" t="s">
        <v>120</v>
      </c>
      <c r="C127" s="76" t="s">
        <v>1045</v>
      </c>
      <c r="D127" s="59">
        <v>1524.5</v>
      </c>
      <c r="E127" s="50">
        <f t="shared" si="1"/>
        <v>1524.5</v>
      </c>
      <c r="F127" s="15"/>
      <c r="G127" s="87"/>
      <c r="H127" s="28"/>
      <c r="I127" s="111" t="s">
        <v>3467</v>
      </c>
      <c r="J127" s="59" t="s">
        <v>4845</v>
      </c>
      <c r="K127" s="59"/>
      <c r="L127" s="59"/>
      <c r="M127" s="4"/>
      <c r="N127" s="4"/>
    </row>
    <row r="128" spans="1:14" x14ac:dyDescent="0.2">
      <c r="A128" s="50" t="s">
        <v>1347</v>
      </c>
      <c r="B128" s="22" t="s">
        <v>120</v>
      </c>
      <c r="C128" s="4" t="s">
        <v>1046</v>
      </c>
      <c r="D128" s="59">
        <v>1875.3</v>
      </c>
      <c r="E128" s="50">
        <f t="shared" si="1"/>
        <v>1875.3</v>
      </c>
      <c r="F128" s="15"/>
      <c r="G128" s="87"/>
      <c r="H128" s="28"/>
      <c r="I128" s="111" t="s">
        <v>3468</v>
      </c>
      <c r="J128" s="59" t="s">
        <v>4846</v>
      </c>
      <c r="K128" s="59"/>
      <c r="L128" s="59"/>
      <c r="M128" s="4"/>
      <c r="N128" s="4"/>
    </row>
    <row r="129" spans="1:14" s="72" customFormat="1" x14ac:dyDescent="0.2">
      <c r="A129" s="50" t="s">
        <v>1348</v>
      </c>
      <c r="B129" s="22" t="s">
        <v>120</v>
      </c>
      <c r="C129" s="76" t="s">
        <v>1047</v>
      </c>
      <c r="D129" s="59">
        <v>882.5</v>
      </c>
      <c r="E129" s="50">
        <f t="shared" si="1"/>
        <v>882.5</v>
      </c>
      <c r="F129" s="73"/>
      <c r="G129" s="302"/>
      <c r="H129" s="28"/>
      <c r="I129" s="111" t="s">
        <v>3469</v>
      </c>
      <c r="J129" s="59" t="s">
        <v>4847</v>
      </c>
      <c r="K129" s="59"/>
      <c r="L129" s="59"/>
      <c r="M129" s="71"/>
      <c r="N129" s="71"/>
    </row>
    <row r="130" spans="1:14" x14ac:dyDescent="0.2">
      <c r="A130" s="50" t="s">
        <v>1349</v>
      </c>
      <c r="B130" s="22" t="s">
        <v>120</v>
      </c>
      <c r="C130" s="76" t="s">
        <v>1048</v>
      </c>
      <c r="D130" s="59">
        <v>1230</v>
      </c>
      <c r="E130" s="50">
        <f t="shared" si="1"/>
        <v>1230</v>
      </c>
      <c r="F130" s="15"/>
      <c r="G130" s="87"/>
      <c r="H130" s="28"/>
      <c r="I130" s="111" t="s">
        <v>3470</v>
      </c>
      <c r="J130" s="59" t="s">
        <v>4848</v>
      </c>
      <c r="K130" s="59"/>
      <c r="L130" s="59"/>
      <c r="M130" s="4"/>
      <c r="N130" s="4"/>
    </row>
    <row r="131" spans="1:14" x14ac:dyDescent="0.2">
      <c r="A131" s="50" t="s">
        <v>1350</v>
      </c>
      <c r="B131" s="22" t="s">
        <v>120</v>
      </c>
      <c r="C131" s="4" t="s">
        <v>1157</v>
      </c>
      <c r="D131" s="59">
        <v>2757.8</v>
      </c>
      <c r="E131" s="50">
        <f t="shared" si="1"/>
        <v>2757.8</v>
      </c>
      <c r="F131" s="15"/>
      <c r="G131" s="87"/>
      <c r="H131" s="28"/>
      <c r="I131" s="111" t="s">
        <v>3471</v>
      </c>
      <c r="J131" s="59" t="s">
        <v>4849</v>
      </c>
      <c r="K131" s="59"/>
      <c r="L131" s="59"/>
      <c r="M131" s="4"/>
      <c r="N131" s="4"/>
    </row>
    <row r="132" spans="1:14" x14ac:dyDescent="0.2">
      <c r="A132" s="50" t="s">
        <v>1351</v>
      </c>
      <c r="B132" s="22" t="s">
        <v>120</v>
      </c>
      <c r="C132" s="76" t="s">
        <v>1049</v>
      </c>
      <c r="D132" s="59">
        <v>1406.5</v>
      </c>
      <c r="E132" s="50">
        <f t="shared" si="1"/>
        <v>1406.5</v>
      </c>
      <c r="F132" s="15"/>
      <c r="G132" s="87"/>
      <c r="H132" s="28"/>
      <c r="I132" s="111" t="s">
        <v>3472</v>
      </c>
      <c r="J132" s="59" t="s">
        <v>4850</v>
      </c>
      <c r="K132" s="59"/>
      <c r="L132" s="59"/>
      <c r="M132" s="4"/>
      <c r="N132" s="4"/>
    </row>
    <row r="133" spans="1:14" x14ac:dyDescent="0.2">
      <c r="A133" s="50" t="s">
        <v>1352</v>
      </c>
      <c r="B133" s="22" t="s">
        <v>120</v>
      </c>
      <c r="C133" s="4" t="s">
        <v>1050</v>
      </c>
      <c r="D133" s="59">
        <v>2040.8</v>
      </c>
      <c r="E133" s="50">
        <f t="shared" si="1"/>
        <v>2040.8</v>
      </c>
      <c r="F133" s="15"/>
      <c r="G133" s="87"/>
      <c r="H133" s="28"/>
      <c r="I133" s="111" t="s">
        <v>3473</v>
      </c>
      <c r="J133" s="59" t="s">
        <v>4851</v>
      </c>
      <c r="K133" s="59"/>
      <c r="L133" s="59"/>
      <c r="M133" s="4"/>
      <c r="N133" s="4"/>
    </row>
    <row r="134" spans="1:14" x14ac:dyDescent="0.2">
      <c r="A134" s="50" t="s">
        <v>1353</v>
      </c>
      <c r="B134" s="22" t="s">
        <v>120</v>
      </c>
      <c r="C134" s="4" t="s">
        <v>1051</v>
      </c>
      <c r="D134" s="59">
        <v>1985.7</v>
      </c>
      <c r="E134" s="50">
        <f t="shared" ref="E134:E197" si="2">((100-$H$67)/100)*D134</f>
        <v>1985.7</v>
      </c>
      <c r="F134" s="15"/>
      <c r="G134" s="87"/>
      <c r="H134" s="28"/>
      <c r="I134" s="111" t="s">
        <v>3474</v>
      </c>
      <c r="J134" s="59" t="s">
        <v>4852</v>
      </c>
      <c r="K134" s="59"/>
      <c r="L134" s="59"/>
      <c r="M134" s="4"/>
      <c r="N134" s="4"/>
    </row>
    <row r="135" spans="1:14" x14ac:dyDescent="0.2">
      <c r="A135" s="50" t="s">
        <v>1354</v>
      </c>
      <c r="B135" s="22" t="s">
        <v>120</v>
      </c>
      <c r="C135" s="4" t="s">
        <v>1052</v>
      </c>
      <c r="D135" s="59">
        <v>3033.7</v>
      </c>
      <c r="E135" s="50">
        <f t="shared" si="2"/>
        <v>3033.7</v>
      </c>
      <c r="F135" s="15"/>
      <c r="G135" s="87"/>
      <c r="H135" s="28"/>
      <c r="I135" s="111" t="s">
        <v>3475</v>
      </c>
      <c r="J135" s="59" t="s">
        <v>4857</v>
      </c>
      <c r="K135" s="59"/>
      <c r="L135" s="59"/>
      <c r="M135" s="4"/>
      <c r="N135" s="4"/>
    </row>
    <row r="136" spans="1:14" x14ac:dyDescent="0.2">
      <c r="A136" s="50" t="s">
        <v>1355</v>
      </c>
      <c r="B136" s="22" t="s">
        <v>120</v>
      </c>
      <c r="C136" s="4" t="s">
        <v>1053</v>
      </c>
      <c r="D136" s="59">
        <v>2228.3000000000002</v>
      </c>
      <c r="E136" s="50">
        <f t="shared" si="2"/>
        <v>2228.3000000000002</v>
      </c>
      <c r="F136" s="15"/>
      <c r="G136" s="87"/>
      <c r="H136" s="28"/>
      <c r="I136" s="111" t="s">
        <v>3476</v>
      </c>
      <c r="J136" s="59" t="s">
        <v>4853</v>
      </c>
      <c r="K136" s="59"/>
      <c r="L136" s="59"/>
      <c r="M136" s="4"/>
      <c r="N136" s="4"/>
    </row>
    <row r="137" spans="1:14" s="72" customFormat="1" x14ac:dyDescent="0.2">
      <c r="A137" s="50" t="s">
        <v>1356</v>
      </c>
      <c r="B137" s="22" t="s">
        <v>120</v>
      </c>
      <c r="C137" s="4" t="s">
        <v>1054</v>
      </c>
      <c r="D137" s="59">
        <v>2073.9</v>
      </c>
      <c r="E137" s="50">
        <f t="shared" si="2"/>
        <v>2073.9</v>
      </c>
      <c r="F137" s="73"/>
      <c r="G137" s="302"/>
      <c r="H137" s="28"/>
      <c r="I137" s="111" t="s">
        <v>3477</v>
      </c>
      <c r="J137" s="59" t="s">
        <v>4854</v>
      </c>
      <c r="K137" s="59"/>
      <c r="L137" s="59"/>
      <c r="M137" s="71"/>
      <c r="N137" s="71"/>
    </row>
    <row r="138" spans="1:14" x14ac:dyDescent="0.2">
      <c r="A138" s="50" t="s">
        <v>1357</v>
      </c>
      <c r="B138" s="22" t="s">
        <v>120</v>
      </c>
      <c r="C138" s="76" t="s">
        <v>1055</v>
      </c>
      <c r="D138" s="59">
        <v>2217.3000000000002</v>
      </c>
      <c r="E138" s="50">
        <f t="shared" si="2"/>
        <v>2217.3000000000002</v>
      </c>
      <c r="F138" s="15"/>
      <c r="G138" s="87"/>
      <c r="H138" s="28"/>
      <c r="I138" s="111" t="s">
        <v>3478</v>
      </c>
      <c r="J138" s="59" t="s">
        <v>4855</v>
      </c>
      <c r="K138" s="59"/>
      <c r="L138" s="59"/>
      <c r="M138" s="4"/>
      <c r="N138" s="4"/>
    </row>
    <row r="139" spans="1:14" x14ac:dyDescent="0.2">
      <c r="A139" s="50" t="s">
        <v>1358</v>
      </c>
      <c r="B139" s="22" t="s">
        <v>120</v>
      </c>
      <c r="C139" s="4" t="s">
        <v>1056</v>
      </c>
      <c r="D139" s="59">
        <v>2073.9</v>
      </c>
      <c r="E139" s="50">
        <f t="shared" si="2"/>
        <v>2073.9</v>
      </c>
      <c r="F139" s="15"/>
      <c r="G139" s="87"/>
      <c r="H139" s="28"/>
      <c r="I139" s="111" t="s">
        <v>3479</v>
      </c>
      <c r="J139" s="59" t="s">
        <v>4856</v>
      </c>
      <c r="K139" s="59"/>
      <c r="L139" s="59"/>
      <c r="M139" s="4"/>
      <c r="N139" s="4"/>
    </row>
    <row r="140" spans="1:14" s="72" customFormat="1" x14ac:dyDescent="0.2">
      <c r="A140" s="50" t="s">
        <v>1359</v>
      </c>
      <c r="B140" s="22" t="s">
        <v>120</v>
      </c>
      <c r="C140" s="4" t="s">
        <v>1057</v>
      </c>
      <c r="D140" s="59">
        <v>2217.3000000000002</v>
      </c>
      <c r="E140" s="50">
        <f t="shared" si="2"/>
        <v>2217.3000000000002</v>
      </c>
      <c r="F140" s="73"/>
      <c r="G140" s="302"/>
      <c r="H140" s="28"/>
      <c r="I140" s="111" t="s">
        <v>3480</v>
      </c>
      <c r="J140" s="59" t="s">
        <v>4855</v>
      </c>
      <c r="K140" s="59"/>
      <c r="L140" s="59"/>
      <c r="M140" s="71"/>
      <c r="N140" s="71"/>
    </row>
    <row r="141" spans="1:14" x14ac:dyDescent="0.2">
      <c r="A141" s="50" t="s">
        <v>1360</v>
      </c>
      <c r="B141" s="22" t="s">
        <v>120</v>
      </c>
      <c r="C141" s="4" t="s">
        <v>1136</v>
      </c>
      <c r="D141" s="59">
        <v>2073.9</v>
      </c>
      <c r="E141" s="50">
        <f t="shared" si="2"/>
        <v>2073.9</v>
      </c>
      <c r="F141" s="15"/>
      <c r="G141" s="87"/>
      <c r="H141" s="28"/>
      <c r="I141" s="111" t="s">
        <v>3481</v>
      </c>
      <c r="J141" s="59" t="s">
        <v>4856</v>
      </c>
      <c r="K141" s="59"/>
      <c r="L141" s="59"/>
      <c r="M141" s="4"/>
      <c r="N141" s="4"/>
    </row>
    <row r="142" spans="1:14" x14ac:dyDescent="0.2">
      <c r="A142" s="50" t="s">
        <v>1361</v>
      </c>
      <c r="B142" s="22" t="s">
        <v>120</v>
      </c>
      <c r="C142" s="4" t="s">
        <v>1058</v>
      </c>
      <c r="D142" s="59">
        <v>102.6</v>
      </c>
      <c r="E142" s="50">
        <f t="shared" si="2"/>
        <v>102.6</v>
      </c>
      <c r="F142" s="15"/>
      <c r="G142" s="87"/>
      <c r="H142" s="28"/>
      <c r="I142" s="111" t="s">
        <v>3482</v>
      </c>
      <c r="J142" s="59" t="s">
        <v>4874</v>
      </c>
      <c r="K142" s="59"/>
      <c r="L142" s="59"/>
      <c r="M142" s="4"/>
      <c r="N142" s="4"/>
    </row>
    <row r="143" spans="1:14" s="46" customFormat="1" x14ac:dyDescent="0.2">
      <c r="A143" s="50" t="s">
        <v>1362</v>
      </c>
      <c r="B143" s="22" t="s">
        <v>120</v>
      </c>
      <c r="C143" s="107" t="s">
        <v>1059</v>
      </c>
      <c r="D143" s="59">
        <v>127.9</v>
      </c>
      <c r="E143" s="50">
        <f t="shared" si="2"/>
        <v>127.9</v>
      </c>
      <c r="F143" s="15"/>
      <c r="G143" s="48"/>
      <c r="H143" s="28"/>
      <c r="I143" s="111" t="s">
        <v>3483</v>
      </c>
      <c r="J143" s="59" t="s">
        <v>4875</v>
      </c>
      <c r="K143" s="59"/>
      <c r="L143" s="59"/>
      <c r="M143" s="109"/>
      <c r="N143" s="109"/>
    </row>
    <row r="144" spans="1:14" s="46" customFormat="1" x14ac:dyDescent="0.2">
      <c r="A144" s="50" t="s">
        <v>1363</v>
      </c>
      <c r="B144" s="22" t="s">
        <v>120</v>
      </c>
      <c r="C144" s="107" t="s">
        <v>1060</v>
      </c>
      <c r="D144" s="59">
        <v>173.1</v>
      </c>
      <c r="E144" s="50">
        <f t="shared" si="2"/>
        <v>173.1</v>
      </c>
      <c r="F144" s="15"/>
      <c r="G144" s="48"/>
      <c r="H144" s="28"/>
      <c r="I144" s="111" t="s">
        <v>3484</v>
      </c>
      <c r="J144" s="59" t="s">
        <v>4876</v>
      </c>
      <c r="K144" s="59"/>
      <c r="L144" s="59"/>
      <c r="M144" s="109"/>
      <c r="N144" s="109"/>
    </row>
    <row r="145" spans="1:14" s="46" customFormat="1" x14ac:dyDescent="0.2">
      <c r="A145" s="50" t="s">
        <v>1364</v>
      </c>
      <c r="B145" s="22" t="s">
        <v>120</v>
      </c>
      <c r="C145" s="107" t="s">
        <v>1061</v>
      </c>
      <c r="D145" s="59">
        <v>154.5</v>
      </c>
      <c r="E145" s="50">
        <f t="shared" si="2"/>
        <v>154.5</v>
      </c>
      <c r="F145" s="15"/>
      <c r="G145" s="48"/>
      <c r="H145" s="28"/>
      <c r="I145" s="111" t="s">
        <v>3485</v>
      </c>
      <c r="J145" s="59" t="s">
        <v>4877</v>
      </c>
      <c r="K145" s="59"/>
      <c r="L145" s="59"/>
      <c r="M145" s="109"/>
      <c r="N145" s="109"/>
    </row>
    <row r="146" spans="1:14" s="46" customFormat="1" x14ac:dyDescent="0.2">
      <c r="A146" s="50" t="s">
        <v>1365</v>
      </c>
      <c r="B146" s="22" t="s">
        <v>120</v>
      </c>
      <c r="C146" s="107" t="s">
        <v>1062</v>
      </c>
      <c r="D146" s="59">
        <v>336.4</v>
      </c>
      <c r="E146" s="50">
        <f t="shared" si="2"/>
        <v>336.4</v>
      </c>
      <c r="F146" s="15"/>
      <c r="G146" s="48"/>
      <c r="H146" s="28"/>
      <c r="I146" s="111" t="s">
        <v>3486</v>
      </c>
      <c r="J146" s="59" t="s">
        <v>4878</v>
      </c>
      <c r="K146" s="59"/>
      <c r="L146" s="59"/>
      <c r="M146" s="109"/>
      <c r="N146" s="109"/>
    </row>
    <row r="147" spans="1:14" s="72" customFormat="1" x14ac:dyDescent="0.2">
      <c r="A147" s="50" t="s">
        <v>1366</v>
      </c>
      <c r="B147" s="22" t="s">
        <v>120</v>
      </c>
      <c r="C147" s="76" t="s">
        <v>1063</v>
      </c>
      <c r="D147" s="59">
        <v>520.6</v>
      </c>
      <c r="E147" s="50">
        <f t="shared" si="2"/>
        <v>520.6</v>
      </c>
      <c r="F147" s="73"/>
      <c r="G147" s="302"/>
      <c r="H147" s="28"/>
      <c r="I147" s="111" t="s">
        <v>3487</v>
      </c>
      <c r="J147" s="59" t="s">
        <v>4879</v>
      </c>
      <c r="K147" s="59"/>
      <c r="L147" s="59"/>
      <c r="M147" s="71"/>
      <c r="N147" s="71"/>
    </row>
    <row r="148" spans="1:14" x14ac:dyDescent="0.2">
      <c r="A148" s="50" t="s">
        <v>1367</v>
      </c>
      <c r="B148" s="22" t="s">
        <v>120</v>
      </c>
      <c r="C148" s="76" t="s">
        <v>1064</v>
      </c>
      <c r="D148" s="59">
        <v>467.8</v>
      </c>
      <c r="E148" s="50">
        <f t="shared" si="2"/>
        <v>467.8</v>
      </c>
      <c r="F148" s="15"/>
      <c r="G148" s="87"/>
      <c r="H148" s="28"/>
      <c r="I148" s="111" t="s">
        <v>3488</v>
      </c>
      <c r="J148" s="59" t="s">
        <v>4880</v>
      </c>
      <c r="K148" s="59"/>
      <c r="L148" s="59"/>
      <c r="M148" s="4"/>
      <c r="N148" s="4"/>
    </row>
    <row r="149" spans="1:14" x14ac:dyDescent="0.2">
      <c r="A149" s="50" t="s">
        <v>1368</v>
      </c>
      <c r="B149" s="22" t="s">
        <v>120</v>
      </c>
      <c r="C149" s="4" t="s">
        <v>1065</v>
      </c>
      <c r="D149" s="59">
        <v>97.1</v>
      </c>
      <c r="E149" s="50">
        <f t="shared" si="2"/>
        <v>97.1</v>
      </c>
      <c r="F149" s="15"/>
      <c r="G149" s="87"/>
      <c r="H149" s="28"/>
      <c r="I149" s="111" t="s">
        <v>3489</v>
      </c>
      <c r="J149" s="59" t="s">
        <v>4881</v>
      </c>
      <c r="K149" s="59"/>
      <c r="L149" s="59"/>
      <c r="M149" s="4"/>
      <c r="N149" s="4"/>
    </row>
    <row r="150" spans="1:14" x14ac:dyDescent="0.2">
      <c r="A150" s="50" t="s">
        <v>1369</v>
      </c>
      <c r="B150" s="22" t="s">
        <v>120</v>
      </c>
      <c r="C150" s="76" t="s">
        <v>1066</v>
      </c>
      <c r="D150" s="59">
        <v>134.5</v>
      </c>
      <c r="E150" s="50">
        <f t="shared" si="2"/>
        <v>134.5</v>
      </c>
      <c r="F150" s="15"/>
      <c r="G150" s="87"/>
      <c r="H150" s="28"/>
      <c r="I150" s="111" t="s">
        <v>3490</v>
      </c>
      <c r="J150" s="59" t="s">
        <v>4882</v>
      </c>
      <c r="K150" s="59"/>
      <c r="L150" s="59"/>
      <c r="M150" s="4"/>
      <c r="N150" s="4"/>
    </row>
    <row r="151" spans="1:14" x14ac:dyDescent="0.2">
      <c r="A151" s="50" t="s">
        <v>1370</v>
      </c>
      <c r="B151" s="22" t="s">
        <v>120</v>
      </c>
      <c r="C151" s="4" t="s">
        <v>1067</v>
      </c>
      <c r="D151" s="59">
        <v>174.3</v>
      </c>
      <c r="E151" s="50">
        <f t="shared" si="2"/>
        <v>174.3</v>
      </c>
      <c r="F151" s="15"/>
      <c r="G151" s="87"/>
      <c r="H151" s="28"/>
      <c r="I151" s="111" t="s">
        <v>3491</v>
      </c>
      <c r="J151" s="59" t="s">
        <v>4883</v>
      </c>
      <c r="K151" s="59"/>
      <c r="L151" s="59"/>
      <c r="M151" s="4"/>
      <c r="N151" s="4"/>
    </row>
    <row r="152" spans="1:14" x14ac:dyDescent="0.2">
      <c r="A152" s="50" t="s">
        <v>1371</v>
      </c>
      <c r="B152" s="22" t="s">
        <v>120</v>
      </c>
      <c r="C152" s="4" t="s">
        <v>1068</v>
      </c>
      <c r="D152" s="59">
        <v>205.2</v>
      </c>
      <c r="E152" s="50">
        <f t="shared" si="2"/>
        <v>205.2</v>
      </c>
      <c r="F152" s="15"/>
      <c r="G152" s="87"/>
      <c r="H152" s="28"/>
      <c r="I152" s="111" t="s">
        <v>3492</v>
      </c>
      <c r="J152" s="59" t="s">
        <v>4884</v>
      </c>
      <c r="K152" s="59"/>
      <c r="L152" s="59"/>
      <c r="M152" s="4"/>
      <c r="N152" s="4"/>
    </row>
    <row r="153" spans="1:14" x14ac:dyDescent="0.2">
      <c r="A153" s="50" t="s">
        <v>1372</v>
      </c>
      <c r="B153" s="22" t="s">
        <v>120</v>
      </c>
      <c r="C153" s="4" t="s">
        <v>1069</v>
      </c>
      <c r="D153" s="59">
        <v>255.9</v>
      </c>
      <c r="E153" s="50">
        <f t="shared" si="2"/>
        <v>255.9</v>
      </c>
      <c r="F153" s="15"/>
      <c r="G153" s="87"/>
      <c r="H153" s="28"/>
      <c r="I153" s="111" t="s">
        <v>3493</v>
      </c>
      <c r="J153" s="59" t="s">
        <v>4885</v>
      </c>
      <c r="K153" s="59"/>
      <c r="L153" s="59"/>
      <c r="M153" s="4"/>
      <c r="N153" s="4"/>
    </row>
    <row r="154" spans="1:14" x14ac:dyDescent="0.2">
      <c r="A154" s="50" t="s">
        <v>1373</v>
      </c>
      <c r="B154" s="22" t="s">
        <v>120</v>
      </c>
      <c r="C154" s="4" t="s">
        <v>1070</v>
      </c>
      <c r="D154" s="59">
        <v>276.89999999999998</v>
      </c>
      <c r="E154" s="50">
        <f t="shared" si="2"/>
        <v>276.89999999999998</v>
      </c>
      <c r="F154" s="15"/>
      <c r="G154" s="87"/>
      <c r="H154" s="28"/>
      <c r="I154" s="111" t="s">
        <v>3494</v>
      </c>
      <c r="J154" s="59" t="s">
        <v>4886</v>
      </c>
      <c r="K154" s="59"/>
      <c r="L154" s="59"/>
      <c r="M154" s="4"/>
      <c r="N154" s="4"/>
    </row>
    <row r="155" spans="1:14" x14ac:dyDescent="0.2">
      <c r="A155" s="50" t="s">
        <v>1374</v>
      </c>
      <c r="B155" s="22" t="s">
        <v>120</v>
      </c>
      <c r="C155" s="76" t="s">
        <v>1071</v>
      </c>
      <c r="D155" s="206">
        <v>480</v>
      </c>
      <c r="E155" s="50">
        <f t="shared" si="2"/>
        <v>480</v>
      </c>
      <c r="F155" s="15"/>
      <c r="G155" s="87" t="s">
        <v>4549</v>
      </c>
      <c r="H155" s="28"/>
      <c r="I155" s="111" t="s">
        <v>3495</v>
      </c>
      <c r="J155" s="59" t="s">
        <v>4887</v>
      </c>
      <c r="K155" s="59"/>
      <c r="L155" s="59"/>
      <c r="M155" s="4"/>
      <c r="N155" s="4"/>
    </row>
    <row r="156" spans="1:14" x14ac:dyDescent="0.2">
      <c r="A156" s="50" t="s">
        <v>1375</v>
      </c>
      <c r="B156" s="22" t="s">
        <v>120</v>
      </c>
      <c r="C156" s="4" t="s">
        <v>1072</v>
      </c>
      <c r="D156" s="59">
        <v>189.7</v>
      </c>
      <c r="E156" s="50">
        <f t="shared" si="2"/>
        <v>189.7</v>
      </c>
      <c r="F156" s="15"/>
      <c r="G156" s="87"/>
      <c r="H156" s="28"/>
      <c r="I156" s="111" t="s">
        <v>3496</v>
      </c>
      <c r="J156" s="59" t="s">
        <v>4858</v>
      </c>
      <c r="K156" s="59"/>
      <c r="L156" s="59"/>
      <c r="M156" s="4"/>
      <c r="N156" s="4"/>
    </row>
    <row r="157" spans="1:14" x14ac:dyDescent="0.2">
      <c r="A157" s="50" t="s">
        <v>1376</v>
      </c>
      <c r="B157" s="22" t="s">
        <v>120</v>
      </c>
      <c r="C157" s="4" t="s">
        <v>1073</v>
      </c>
      <c r="D157" s="59">
        <v>237.2</v>
      </c>
      <c r="E157" s="50">
        <f t="shared" si="2"/>
        <v>237.2</v>
      </c>
      <c r="F157" s="15"/>
      <c r="G157" s="87"/>
      <c r="H157" s="28"/>
      <c r="I157" s="111" t="s">
        <v>3497</v>
      </c>
      <c r="J157" s="59" t="s">
        <v>4859</v>
      </c>
      <c r="K157" s="59"/>
      <c r="L157" s="59"/>
      <c r="M157" s="4"/>
      <c r="N157" s="4"/>
    </row>
    <row r="158" spans="1:14" s="72" customFormat="1" x14ac:dyDescent="0.2">
      <c r="A158" s="50" t="s">
        <v>1377</v>
      </c>
      <c r="B158" s="22" t="s">
        <v>120</v>
      </c>
      <c r="C158" s="4" t="s">
        <v>1074</v>
      </c>
      <c r="D158" s="59">
        <v>253.7</v>
      </c>
      <c r="E158" s="50">
        <f t="shared" si="2"/>
        <v>253.7</v>
      </c>
      <c r="F158" s="73"/>
      <c r="G158" s="302"/>
      <c r="H158" s="28"/>
      <c r="I158" s="111" t="s">
        <v>3498</v>
      </c>
      <c r="J158" s="59" t="s">
        <v>4860</v>
      </c>
      <c r="K158" s="59"/>
      <c r="L158" s="59"/>
      <c r="M158" s="71"/>
      <c r="N158" s="71"/>
    </row>
    <row r="159" spans="1:14" x14ac:dyDescent="0.2">
      <c r="A159" s="50" t="s">
        <v>1378</v>
      </c>
      <c r="B159" s="22" t="s">
        <v>120</v>
      </c>
      <c r="C159" s="4" t="s">
        <v>1075</v>
      </c>
      <c r="D159" s="59">
        <v>141.19999999999999</v>
      </c>
      <c r="E159" s="50">
        <f t="shared" si="2"/>
        <v>141.19999999999999</v>
      </c>
      <c r="F159" s="15"/>
      <c r="G159" s="87"/>
      <c r="H159" s="28"/>
      <c r="I159" s="111" t="s">
        <v>3499</v>
      </c>
      <c r="J159" s="59" t="s">
        <v>4861</v>
      </c>
      <c r="K159" s="59"/>
      <c r="L159" s="59"/>
      <c r="M159" s="4"/>
      <c r="N159" s="4"/>
    </row>
    <row r="160" spans="1:14" x14ac:dyDescent="0.2">
      <c r="A160" s="50" t="s">
        <v>1379</v>
      </c>
      <c r="B160" s="22" t="s">
        <v>120</v>
      </c>
      <c r="C160" s="4" t="s">
        <v>1076</v>
      </c>
      <c r="D160" s="59">
        <v>158.9</v>
      </c>
      <c r="E160" s="50">
        <f t="shared" si="2"/>
        <v>158.9</v>
      </c>
      <c r="F160" s="15"/>
      <c r="G160" s="87"/>
      <c r="H160" s="28"/>
      <c r="I160" s="111" t="s">
        <v>3500</v>
      </c>
      <c r="J160" s="59" t="s">
        <v>4862</v>
      </c>
      <c r="K160" s="59"/>
      <c r="L160" s="59"/>
      <c r="M160" s="4"/>
      <c r="N160" s="4"/>
    </row>
    <row r="161" spans="1:14" x14ac:dyDescent="0.2">
      <c r="A161" s="50" t="s">
        <v>1380</v>
      </c>
      <c r="B161" s="22" t="s">
        <v>120</v>
      </c>
      <c r="C161" s="4" t="s">
        <v>1077</v>
      </c>
      <c r="D161" s="59">
        <v>228.3</v>
      </c>
      <c r="E161" s="50">
        <f t="shared" si="2"/>
        <v>228.3</v>
      </c>
      <c r="F161" s="15"/>
      <c r="G161" s="87"/>
      <c r="H161" s="28"/>
      <c r="I161" s="111" t="s">
        <v>3501</v>
      </c>
      <c r="J161" s="59" t="s">
        <v>4863</v>
      </c>
      <c r="K161" s="59"/>
      <c r="L161" s="59"/>
      <c r="M161" s="4"/>
      <c r="N161" s="4"/>
    </row>
    <row r="162" spans="1:14" x14ac:dyDescent="0.2">
      <c r="A162" s="50" t="s">
        <v>1381</v>
      </c>
      <c r="B162" s="22" t="s">
        <v>120</v>
      </c>
      <c r="C162" s="4" t="s">
        <v>1078</v>
      </c>
      <c r="D162" s="59">
        <v>334.3</v>
      </c>
      <c r="E162" s="50">
        <f t="shared" si="2"/>
        <v>334.3</v>
      </c>
      <c r="F162" s="15"/>
      <c r="G162" s="87"/>
      <c r="H162" s="28"/>
      <c r="I162" s="111" t="s">
        <v>3502</v>
      </c>
      <c r="J162" s="59" t="s">
        <v>4864</v>
      </c>
      <c r="K162" s="59"/>
      <c r="L162" s="59"/>
      <c r="M162" s="4"/>
      <c r="N162" s="4"/>
    </row>
    <row r="163" spans="1:14" x14ac:dyDescent="0.2">
      <c r="A163" s="50" t="s">
        <v>1382</v>
      </c>
      <c r="B163" s="22" t="s">
        <v>120</v>
      </c>
      <c r="C163" s="76" t="s">
        <v>1079</v>
      </c>
      <c r="D163" s="59">
        <v>422.5</v>
      </c>
      <c r="E163" s="50">
        <f t="shared" si="2"/>
        <v>422.5</v>
      </c>
      <c r="F163" s="15"/>
      <c r="G163" s="87"/>
      <c r="H163" s="28"/>
      <c r="I163" s="111" t="s">
        <v>3503</v>
      </c>
      <c r="J163" s="59" t="s">
        <v>4865</v>
      </c>
      <c r="K163" s="59"/>
      <c r="L163" s="59"/>
      <c r="M163" s="4"/>
      <c r="N163" s="4"/>
    </row>
    <row r="164" spans="1:14" x14ac:dyDescent="0.2">
      <c r="A164" s="50" t="s">
        <v>1383</v>
      </c>
      <c r="B164" s="22" t="s">
        <v>120</v>
      </c>
      <c r="C164" s="4" t="s">
        <v>1080</v>
      </c>
      <c r="D164" s="59">
        <v>472.2</v>
      </c>
      <c r="E164" s="50">
        <f t="shared" si="2"/>
        <v>472.2</v>
      </c>
      <c r="F164" s="15"/>
      <c r="G164" s="87"/>
      <c r="H164" s="28"/>
      <c r="I164" s="111" t="s">
        <v>3504</v>
      </c>
      <c r="J164" s="59" t="s">
        <v>4866</v>
      </c>
      <c r="K164" s="59"/>
      <c r="L164" s="59"/>
      <c r="M164" s="4"/>
      <c r="N164" s="4"/>
    </row>
    <row r="165" spans="1:14" x14ac:dyDescent="0.2">
      <c r="A165" s="50" t="s">
        <v>1384</v>
      </c>
      <c r="B165" s="22" t="s">
        <v>120</v>
      </c>
      <c r="C165" s="4" t="s">
        <v>1081</v>
      </c>
      <c r="D165" s="59">
        <v>567</v>
      </c>
      <c r="E165" s="50">
        <f t="shared" si="2"/>
        <v>567</v>
      </c>
      <c r="F165" s="15"/>
      <c r="G165" s="87"/>
      <c r="H165" s="28"/>
      <c r="I165" s="111" t="s">
        <v>3505</v>
      </c>
      <c r="J165" s="59" t="s">
        <v>4867</v>
      </c>
      <c r="K165" s="59"/>
      <c r="L165" s="59"/>
      <c r="M165" s="4"/>
      <c r="N165" s="4"/>
    </row>
    <row r="166" spans="1:14" s="72" customFormat="1" x14ac:dyDescent="0.2">
      <c r="A166" s="50" t="s">
        <v>1385</v>
      </c>
      <c r="B166" s="22" t="s">
        <v>120</v>
      </c>
      <c r="C166" s="76" t="s">
        <v>1209</v>
      </c>
      <c r="D166" s="59">
        <v>195.2</v>
      </c>
      <c r="E166" s="50">
        <f t="shared" si="2"/>
        <v>195.2</v>
      </c>
      <c r="F166" s="73"/>
      <c r="G166" s="302"/>
      <c r="H166" s="28"/>
      <c r="I166" s="111" t="s">
        <v>3506</v>
      </c>
      <c r="J166" s="59" t="s">
        <v>4888</v>
      </c>
      <c r="K166" s="59"/>
      <c r="L166" s="59"/>
      <c r="M166" s="71"/>
      <c r="N166" s="71"/>
    </row>
    <row r="167" spans="1:14" x14ac:dyDescent="0.2">
      <c r="A167" s="50" t="s">
        <v>1386</v>
      </c>
      <c r="B167" s="22" t="s">
        <v>120</v>
      </c>
      <c r="C167" s="4" t="s">
        <v>1210</v>
      </c>
      <c r="D167" s="59">
        <v>170.9</v>
      </c>
      <c r="E167" s="50">
        <f t="shared" si="2"/>
        <v>170.9</v>
      </c>
      <c r="F167" s="15"/>
      <c r="G167" s="87"/>
      <c r="H167" s="28"/>
      <c r="I167" s="111" t="s">
        <v>3507</v>
      </c>
      <c r="J167" s="59" t="s">
        <v>4889</v>
      </c>
      <c r="K167" s="59"/>
      <c r="L167" s="59"/>
      <c r="M167" s="4"/>
      <c r="N167" s="4"/>
    </row>
    <row r="168" spans="1:14" x14ac:dyDescent="0.2">
      <c r="A168" s="50" t="s">
        <v>1387</v>
      </c>
      <c r="B168" s="22" t="s">
        <v>120</v>
      </c>
      <c r="C168" s="4" t="s">
        <v>1211</v>
      </c>
      <c r="D168" s="59">
        <v>248.2</v>
      </c>
      <c r="E168" s="50">
        <f t="shared" si="2"/>
        <v>248.2</v>
      </c>
      <c r="F168" s="15"/>
      <c r="G168" s="87"/>
      <c r="H168" s="28"/>
      <c r="I168" s="111" t="s">
        <v>3508</v>
      </c>
      <c r="J168" s="59" t="s">
        <v>4890</v>
      </c>
      <c r="K168" s="59"/>
      <c r="L168" s="59"/>
      <c r="M168" s="4"/>
      <c r="N168" s="4"/>
    </row>
    <row r="169" spans="1:14" x14ac:dyDescent="0.2">
      <c r="A169" s="50" t="s">
        <v>1388</v>
      </c>
      <c r="B169" s="22" t="s">
        <v>120</v>
      </c>
      <c r="C169" s="4" t="s">
        <v>1212</v>
      </c>
      <c r="D169" s="59">
        <v>281.3</v>
      </c>
      <c r="E169" s="50">
        <f t="shared" si="2"/>
        <v>281.3</v>
      </c>
      <c r="F169" s="15"/>
      <c r="G169" s="87"/>
      <c r="H169" s="28"/>
      <c r="I169" s="111" t="s">
        <v>3509</v>
      </c>
      <c r="J169" s="59" t="s">
        <v>4891</v>
      </c>
      <c r="K169" s="59"/>
      <c r="L169" s="59"/>
      <c r="M169" s="4"/>
      <c r="N169" s="4"/>
    </row>
    <row r="170" spans="1:14" x14ac:dyDescent="0.2">
      <c r="A170" s="50" t="s">
        <v>1389</v>
      </c>
      <c r="B170" s="22" t="s">
        <v>120</v>
      </c>
      <c r="C170" s="76" t="s">
        <v>1213</v>
      </c>
      <c r="D170" s="59">
        <v>325.39999999999998</v>
      </c>
      <c r="E170" s="50">
        <f t="shared" si="2"/>
        <v>325.39999999999998</v>
      </c>
      <c r="F170" s="15"/>
      <c r="G170" s="87"/>
      <c r="H170" s="28"/>
      <c r="I170" s="111" t="s">
        <v>3510</v>
      </c>
      <c r="J170" s="59" t="s">
        <v>4892</v>
      </c>
      <c r="K170" s="59"/>
      <c r="L170" s="59"/>
      <c r="M170" s="4"/>
      <c r="N170" s="4"/>
    </row>
    <row r="171" spans="1:14" x14ac:dyDescent="0.2">
      <c r="A171" s="50" t="s">
        <v>1390</v>
      </c>
      <c r="B171" s="22" t="s">
        <v>120</v>
      </c>
      <c r="C171" s="76" t="s">
        <v>1214</v>
      </c>
      <c r="D171" s="59">
        <v>380.6</v>
      </c>
      <c r="E171" s="50">
        <f t="shared" si="2"/>
        <v>380.6</v>
      </c>
      <c r="F171" s="15"/>
      <c r="G171" s="87"/>
      <c r="H171" s="28"/>
      <c r="I171" s="111" t="s">
        <v>3511</v>
      </c>
      <c r="J171" s="59" t="s">
        <v>4893</v>
      </c>
      <c r="K171" s="59"/>
      <c r="L171" s="59"/>
      <c r="M171" s="4"/>
      <c r="N171" s="4"/>
    </row>
    <row r="172" spans="1:14" s="72" customFormat="1" x14ac:dyDescent="0.2">
      <c r="A172" s="50" t="s">
        <v>1391</v>
      </c>
      <c r="B172" s="22" t="s">
        <v>120</v>
      </c>
      <c r="C172" s="4" t="s">
        <v>1082</v>
      </c>
      <c r="D172" s="59">
        <v>97.1</v>
      </c>
      <c r="E172" s="50">
        <f t="shared" si="2"/>
        <v>97.1</v>
      </c>
      <c r="F172" s="73"/>
      <c r="G172" s="302"/>
      <c r="H172" s="28"/>
      <c r="I172" s="111" t="s">
        <v>3512</v>
      </c>
      <c r="J172" s="59" t="s">
        <v>4868</v>
      </c>
      <c r="K172" s="59"/>
      <c r="L172" s="59"/>
      <c r="M172" s="71"/>
      <c r="N172" s="71"/>
    </row>
    <row r="173" spans="1:14" x14ac:dyDescent="0.2">
      <c r="A173" s="50" t="s">
        <v>1392</v>
      </c>
      <c r="B173" s="22" t="s">
        <v>120</v>
      </c>
      <c r="C173" s="4" t="s">
        <v>1083</v>
      </c>
      <c r="D173" s="59">
        <v>148.9</v>
      </c>
      <c r="E173" s="50">
        <f t="shared" si="2"/>
        <v>148.9</v>
      </c>
      <c r="F173" s="15"/>
      <c r="G173" s="87"/>
      <c r="H173" s="28"/>
      <c r="I173" s="111" t="s">
        <v>3513</v>
      </c>
      <c r="J173" s="59" t="s">
        <v>4869</v>
      </c>
      <c r="K173" s="59"/>
      <c r="L173" s="59"/>
      <c r="M173" s="4"/>
      <c r="N173" s="4"/>
    </row>
    <row r="174" spans="1:14" x14ac:dyDescent="0.2">
      <c r="A174" s="50" t="s">
        <v>1393</v>
      </c>
      <c r="B174" s="22" t="s">
        <v>120</v>
      </c>
      <c r="C174" s="76" t="s">
        <v>1084</v>
      </c>
      <c r="D174" s="59">
        <v>116.8</v>
      </c>
      <c r="E174" s="50">
        <f t="shared" si="2"/>
        <v>116.8</v>
      </c>
      <c r="F174" s="15"/>
      <c r="G174" s="87"/>
      <c r="H174" s="28"/>
      <c r="I174" s="111" t="s">
        <v>3514</v>
      </c>
      <c r="J174" s="59" t="s">
        <v>4870</v>
      </c>
      <c r="K174" s="59"/>
      <c r="L174" s="59"/>
      <c r="M174" s="4"/>
      <c r="N174" s="4"/>
    </row>
    <row r="175" spans="1:14" x14ac:dyDescent="0.2">
      <c r="A175" s="50" t="s">
        <v>1394</v>
      </c>
      <c r="B175" s="22" t="s">
        <v>120</v>
      </c>
      <c r="C175" s="76" t="s">
        <v>1085</v>
      </c>
      <c r="D175" s="59">
        <v>183.1</v>
      </c>
      <c r="E175" s="50">
        <f t="shared" si="2"/>
        <v>183.1</v>
      </c>
      <c r="F175" s="15"/>
      <c r="G175" s="87"/>
      <c r="H175" s="28"/>
      <c r="I175" s="111" t="s">
        <v>3515</v>
      </c>
      <c r="J175" s="59" t="s">
        <v>4871</v>
      </c>
      <c r="K175" s="59"/>
      <c r="L175" s="59"/>
      <c r="M175" s="4"/>
      <c r="N175" s="4"/>
    </row>
    <row r="176" spans="1:14" x14ac:dyDescent="0.2">
      <c r="A176" s="50" t="s">
        <v>1395</v>
      </c>
      <c r="B176" s="22" t="s">
        <v>120</v>
      </c>
      <c r="C176" s="76" t="s">
        <v>1086</v>
      </c>
      <c r="D176" s="59">
        <v>297.89999999999998</v>
      </c>
      <c r="E176" s="50">
        <f t="shared" si="2"/>
        <v>297.89999999999998</v>
      </c>
      <c r="F176" s="15"/>
      <c r="G176" s="87"/>
      <c r="H176" s="28"/>
      <c r="I176" s="111" t="s">
        <v>3516</v>
      </c>
      <c r="J176" s="59" t="s">
        <v>4872</v>
      </c>
      <c r="K176" s="59"/>
      <c r="L176" s="59"/>
      <c r="M176" s="4"/>
      <c r="N176" s="4"/>
    </row>
    <row r="177" spans="1:14" x14ac:dyDescent="0.2">
      <c r="A177" s="50" t="s">
        <v>1396</v>
      </c>
      <c r="B177" s="22" t="s">
        <v>120</v>
      </c>
      <c r="C177" s="76" t="s">
        <v>1087</v>
      </c>
      <c r="D177" s="59">
        <v>353</v>
      </c>
      <c r="E177" s="50">
        <f t="shared" si="2"/>
        <v>353</v>
      </c>
      <c r="F177" s="15"/>
      <c r="G177" s="87"/>
      <c r="H177" s="28"/>
      <c r="I177" s="111" t="s">
        <v>3517</v>
      </c>
      <c r="J177" s="59" t="s">
        <v>4873</v>
      </c>
      <c r="K177" s="59"/>
      <c r="L177" s="59"/>
      <c r="M177" s="4"/>
      <c r="N177" s="4"/>
    </row>
    <row r="178" spans="1:14" x14ac:dyDescent="0.2">
      <c r="A178" s="50" t="s">
        <v>1397</v>
      </c>
      <c r="B178" s="22" t="s">
        <v>120</v>
      </c>
      <c r="C178" s="76" t="s">
        <v>1088</v>
      </c>
      <c r="D178" s="59">
        <v>512.9</v>
      </c>
      <c r="E178" s="50">
        <f t="shared" si="2"/>
        <v>512.9</v>
      </c>
      <c r="F178" s="15"/>
      <c r="G178" s="87"/>
      <c r="H178" s="28"/>
      <c r="I178" s="111" t="s">
        <v>3518</v>
      </c>
      <c r="J178" s="59" t="s">
        <v>4894</v>
      </c>
      <c r="K178" s="59"/>
      <c r="L178" s="59"/>
      <c r="M178" s="4"/>
      <c r="N178" s="4"/>
    </row>
    <row r="179" spans="1:14" x14ac:dyDescent="0.2">
      <c r="A179" s="50" t="s">
        <v>1398</v>
      </c>
      <c r="B179" s="22" t="s">
        <v>120</v>
      </c>
      <c r="C179" s="76" t="s">
        <v>1089</v>
      </c>
      <c r="D179" s="59">
        <v>568.20000000000005</v>
      </c>
      <c r="E179" s="50">
        <f t="shared" si="2"/>
        <v>568.20000000000005</v>
      </c>
      <c r="F179" s="15"/>
      <c r="G179" s="87"/>
      <c r="H179" s="28"/>
      <c r="I179" s="111" t="s">
        <v>3519</v>
      </c>
      <c r="J179" s="59" t="s">
        <v>4895</v>
      </c>
      <c r="K179" s="59"/>
      <c r="L179" s="59"/>
      <c r="M179" s="4"/>
      <c r="N179" s="4"/>
    </row>
    <row r="180" spans="1:14" s="72" customFormat="1" x14ac:dyDescent="0.2">
      <c r="A180" s="50" t="s">
        <v>1399</v>
      </c>
      <c r="B180" s="22" t="s">
        <v>120</v>
      </c>
      <c r="C180" s="76" t="s">
        <v>1090</v>
      </c>
      <c r="D180" s="59">
        <v>573.6</v>
      </c>
      <c r="E180" s="50">
        <f t="shared" si="2"/>
        <v>573.6</v>
      </c>
      <c r="F180" s="73"/>
      <c r="G180" s="302"/>
      <c r="H180" s="28"/>
      <c r="I180" s="111" t="s">
        <v>3520</v>
      </c>
      <c r="J180" s="59" t="s">
        <v>4896</v>
      </c>
      <c r="K180" s="59"/>
      <c r="L180" s="59"/>
      <c r="M180" s="71"/>
      <c r="N180" s="71"/>
    </row>
    <row r="181" spans="1:14" s="72" customFormat="1" x14ac:dyDescent="0.2">
      <c r="A181" s="50" t="s">
        <v>1400</v>
      </c>
      <c r="B181" s="22" t="s">
        <v>120</v>
      </c>
      <c r="C181" s="76" t="s">
        <v>1091</v>
      </c>
      <c r="D181" s="59">
        <v>584.6</v>
      </c>
      <c r="E181" s="50">
        <f t="shared" si="2"/>
        <v>584.6</v>
      </c>
      <c r="F181" s="73"/>
      <c r="G181" s="302"/>
      <c r="H181" s="28"/>
      <c r="I181" s="111" t="s">
        <v>3521</v>
      </c>
      <c r="J181" s="59" t="s">
        <v>4897</v>
      </c>
      <c r="K181" s="59"/>
      <c r="L181" s="59"/>
      <c r="M181" s="71"/>
      <c r="N181" s="71"/>
    </row>
    <row r="182" spans="1:14" x14ac:dyDescent="0.2">
      <c r="A182" s="50" t="s">
        <v>1401</v>
      </c>
      <c r="B182" s="22" t="s">
        <v>120</v>
      </c>
      <c r="C182" s="76" t="s">
        <v>1092</v>
      </c>
      <c r="D182" s="59">
        <v>838.4</v>
      </c>
      <c r="E182" s="50">
        <f t="shared" si="2"/>
        <v>838.4</v>
      </c>
      <c r="F182" s="15"/>
      <c r="G182" s="87"/>
      <c r="H182" s="28"/>
      <c r="I182" s="111" t="s">
        <v>3522</v>
      </c>
      <c r="J182" s="59" t="s">
        <v>4898</v>
      </c>
      <c r="K182" s="59"/>
      <c r="L182" s="59"/>
      <c r="M182" s="4"/>
      <c r="N182" s="4"/>
    </row>
    <row r="183" spans="1:14" x14ac:dyDescent="0.2">
      <c r="A183" s="50" t="s">
        <v>1402</v>
      </c>
      <c r="B183" s="22" t="s">
        <v>120</v>
      </c>
      <c r="C183" s="76" t="s">
        <v>1093</v>
      </c>
      <c r="D183" s="59">
        <v>926.6</v>
      </c>
      <c r="E183" s="50">
        <f t="shared" si="2"/>
        <v>926.6</v>
      </c>
      <c r="F183" s="15"/>
      <c r="G183" s="87"/>
      <c r="H183" s="28"/>
      <c r="I183" s="111" t="s">
        <v>3523</v>
      </c>
      <c r="J183" s="59" t="s">
        <v>4899</v>
      </c>
      <c r="K183" s="59"/>
      <c r="L183" s="59"/>
      <c r="M183" s="4"/>
      <c r="N183" s="4"/>
    </row>
    <row r="184" spans="1:14" x14ac:dyDescent="0.2">
      <c r="A184" s="50" t="s">
        <v>1403</v>
      </c>
      <c r="B184" s="22" t="s">
        <v>120</v>
      </c>
      <c r="C184" s="76" t="s">
        <v>1094</v>
      </c>
      <c r="D184" s="59">
        <v>76.099999999999994</v>
      </c>
      <c r="E184" s="50">
        <f t="shared" si="2"/>
        <v>76.099999999999994</v>
      </c>
      <c r="F184" s="15"/>
      <c r="G184" s="87"/>
      <c r="H184" s="28"/>
      <c r="I184" s="111" t="s">
        <v>3524</v>
      </c>
      <c r="J184" s="59" t="s">
        <v>4900</v>
      </c>
      <c r="K184" s="59"/>
      <c r="L184" s="59"/>
      <c r="M184" s="4"/>
      <c r="N184" s="4"/>
    </row>
    <row r="185" spans="1:14" x14ac:dyDescent="0.2">
      <c r="A185" s="50" t="s">
        <v>1404</v>
      </c>
      <c r="B185" s="22" t="s">
        <v>120</v>
      </c>
      <c r="C185" s="76" t="s">
        <v>1095</v>
      </c>
      <c r="D185" s="59">
        <v>76.099999999999994</v>
      </c>
      <c r="E185" s="50">
        <f t="shared" si="2"/>
        <v>76.099999999999994</v>
      </c>
      <c r="F185" s="15"/>
      <c r="G185" s="87"/>
      <c r="H185" s="28"/>
      <c r="I185" s="111" t="s">
        <v>3525</v>
      </c>
      <c r="J185" s="59" t="s">
        <v>4901</v>
      </c>
      <c r="K185" s="59"/>
      <c r="L185" s="59"/>
      <c r="M185" s="4"/>
      <c r="N185" s="4"/>
    </row>
    <row r="186" spans="1:14" x14ac:dyDescent="0.2">
      <c r="A186" s="50" t="s">
        <v>1405</v>
      </c>
      <c r="B186" s="22" t="s">
        <v>120</v>
      </c>
      <c r="C186" s="76" t="s">
        <v>1237</v>
      </c>
      <c r="D186" s="59">
        <v>233.8</v>
      </c>
      <c r="E186" s="50">
        <f t="shared" si="2"/>
        <v>233.8</v>
      </c>
      <c r="G186" s="87"/>
      <c r="H186" s="28"/>
      <c r="I186" s="111" t="s">
        <v>3526</v>
      </c>
      <c r="J186" s="59" t="s">
        <v>4902</v>
      </c>
      <c r="K186" s="59"/>
      <c r="L186" s="59"/>
      <c r="M186" s="4"/>
      <c r="N186" s="4"/>
    </row>
    <row r="187" spans="1:14" x14ac:dyDescent="0.2">
      <c r="A187" s="50" t="s">
        <v>1406</v>
      </c>
      <c r="B187" s="22" t="s">
        <v>120</v>
      </c>
      <c r="C187" s="76" t="s">
        <v>1238</v>
      </c>
      <c r="D187" s="59">
        <v>251.6</v>
      </c>
      <c r="E187" s="50">
        <f t="shared" si="2"/>
        <v>251.6</v>
      </c>
      <c r="G187" s="87"/>
      <c r="H187" s="28"/>
      <c r="I187" s="111" t="s">
        <v>3527</v>
      </c>
      <c r="J187" s="59" t="s">
        <v>4903</v>
      </c>
      <c r="K187" s="59"/>
      <c r="L187" s="59"/>
      <c r="M187" s="4"/>
      <c r="N187" s="4"/>
    </row>
    <row r="188" spans="1:14" x14ac:dyDescent="0.2">
      <c r="A188" s="50" t="s">
        <v>1407</v>
      </c>
      <c r="B188" s="22" t="s">
        <v>120</v>
      </c>
      <c r="C188" s="76" t="s">
        <v>1239</v>
      </c>
      <c r="D188" s="59">
        <v>477.8</v>
      </c>
      <c r="E188" s="50">
        <f t="shared" si="2"/>
        <v>477.8</v>
      </c>
      <c r="G188" s="87"/>
      <c r="H188" s="28"/>
      <c r="I188" s="111" t="s">
        <v>3528</v>
      </c>
      <c r="J188" s="59" t="s">
        <v>4904</v>
      </c>
      <c r="K188" s="59"/>
      <c r="L188" s="59"/>
      <c r="M188" s="4"/>
      <c r="N188" s="4"/>
    </row>
    <row r="189" spans="1:14" x14ac:dyDescent="0.2">
      <c r="A189" s="50" t="s">
        <v>1408</v>
      </c>
      <c r="B189" s="22" t="s">
        <v>120</v>
      </c>
      <c r="C189" s="76" t="s">
        <v>1141</v>
      </c>
      <c r="D189" s="59">
        <v>241.6</v>
      </c>
      <c r="E189" s="50">
        <f t="shared" si="2"/>
        <v>241.6</v>
      </c>
      <c r="G189" s="87"/>
      <c r="H189" s="28"/>
      <c r="I189" s="111" t="s">
        <v>3529</v>
      </c>
      <c r="J189" s="59" t="s">
        <v>4905</v>
      </c>
      <c r="K189" s="59"/>
      <c r="L189" s="59"/>
      <c r="M189" s="4"/>
      <c r="N189" s="4"/>
    </row>
    <row r="190" spans="1:14" x14ac:dyDescent="0.2">
      <c r="A190" s="50" t="s">
        <v>1409</v>
      </c>
      <c r="B190" s="22" t="s">
        <v>120</v>
      </c>
      <c r="C190" s="76" t="s">
        <v>1142</v>
      </c>
      <c r="D190" s="59">
        <v>280.2</v>
      </c>
      <c r="E190" s="50">
        <f t="shared" si="2"/>
        <v>280.2</v>
      </c>
      <c r="G190" s="87"/>
      <c r="H190" s="28"/>
      <c r="I190" s="111" t="s">
        <v>3530</v>
      </c>
      <c r="J190" s="59" t="s">
        <v>4906</v>
      </c>
      <c r="K190" s="59"/>
      <c r="L190" s="59"/>
      <c r="M190" s="4"/>
      <c r="N190" s="4"/>
    </row>
    <row r="191" spans="1:14" x14ac:dyDescent="0.2">
      <c r="A191" s="50" t="s">
        <v>1410</v>
      </c>
      <c r="B191" s="22" t="s">
        <v>120</v>
      </c>
      <c r="C191" s="76" t="s">
        <v>1143</v>
      </c>
      <c r="D191" s="59">
        <v>295.7</v>
      </c>
      <c r="E191" s="50">
        <f t="shared" si="2"/>
        <v>295.7</v>
      </c>
      <c r="G191" s="87"/>
      <c r="H191" s="28"/>
      <c r="I191" s="111" t="s">
        <v>3531</v>
      </c>
      <c r="J191" s="59" t="s">
        <v>4907</v>
      </c>
      <c r="K191" s="59"/>
      <c r="L191" s="59"/>
      <c r="M191" s="4"/>
      <c r="N191" s="4"/>
    </row>
    <row r="192" spans="1:14" x14ac:dyDescent="0.2">
      <c r="A192" s="50" t="s">
        <v>1411</v>
      </c>
      <c r="B192" s="22" t="s">
        <v>120</v>
      </c>
      <c r="C192" s="76" t="s">
        <v>1144</v>
      </c>
      <c r="D192" s="59">
        <v>310</v>
      </c>
      <c r="E192" s="50">
        <f t="shared" si="2"/>
        <v>310</v>
      </c>
      <c r="G192" s="87"/>
      <c r="H192" s="28"/>
      <c r="I192" s="111" t="s">
        <v>3532</v>
      </c>
      <c r="J192" s="59" t="s">
        <v>4908</v>
      </c>
      <c r="K192" s="59"/>
      <c r="L192" s="59"/>
      <c r="M192" s="4"/>
      <c r="N192" s="4"/>
    </row>
    <row r="193" spans="1:14" x14ac:dyDescent="0.2">
      <c r="A193" s="50" t="s">
        <v>1412</v>
      </c>
      <c r="B193" s="22" t="s">
        <v>120</v>
      </c>
      <c r="C193" s="76" t="s">
        <v>1145</v>
      </c>
      <c r="D193" s="59">
        <v>408.1</v>
      </c>
      <c r="E193" s="50">
        <f t="shared" si="2"/>
        <v>408.1</v>
      </c>
      <c r="G193" s="87"/>
      <c r="H193" s="28"/>
      <c r="I193" s="111" t="s">
        <v>3533</v>
      </c>
      <c r="J193" s="59" t="s">
        <v>4909</v>
      </c>
      <c r="K193" s="59"/>
      <c r="L193" s="59"/>
      <c r="M193" s="4"/>
      <c r="N193" s="4"/>
    </row>
    <row r="194" spans="1:14" x14ac:dyDescent="0.2">
      <c r="A194" s="50" t="s">
        <v>1413</v>
      </c>
      <c r="B194" s="22" t="s">
        <v>120</v>
      </c>
      <c r="C194" s="76" t="s">
        <v>1146</v>
      </c>
      <c r="D194" s="59">
        <v>524.6</v>
      </c>
      <c r="E194" s="50">
        <f t="shared" si="2"/>
        <v>524.6</v>
      </c>
      <c r="G194" s="87"/>
      <c r="H194" s="28"/>
      <c r="I194" s="111" t="s">
        <v>3534</v>
      </c>
      <c r="J194" s="59" t="s">
        <v>4910</v>
      </c>
      <c r="K194" s="59"/>
      <c r="L194" s="59"/>
      <c r="M194" s="4"/>
      <c r="N194" s="4"/>
    </row>
    <row r="195" spans="1:14" x14ac:dyDescent="0.2">
      <c r="A195" s="50" t="s">
        <v>1414</v>
      </c>
      <c r="B195" s="22" t="s">
        <v>120</v>
      </c>
      <c r="C195" s="76" t="s">
        <v>1147</v>
      </c>
      <c r="D195" s="206">
        <v>650</v>
      </c>
      <c r="E195" s="50">
        <f t="shared" si="2"/>
        <v>650</v>
      </c>
      <c r="G195" s="87" t="s">
        <v>4549</v>
      </c>
      <c r="H195" s="28"/>
      <c r="I195" s="111" t="s">
        <v>3535</v>
      </c>
      <c r="J195" s="59" t="s">
        <v>4911</v>
      </c>
      <c r="K195" s="59"/>
      <c r="L195" s="59"/>
      <c r="M195" s="4"/>
      <c r="N195" s="4"/>
    </row>
    <row r="196" spans="1:14" x14ac:dyDescent="0.2">
      <c r="A196" s="50" t="s">
        <v>1415</v>
      </c>
      <c r="B196" s="22" t="s">
        <v>120</v>
      </c>
      <c r="C196" s="76" t="s">
        <v>1215</v>
      </c>
      <c r="D196" s="59">
        <v>23.1</v>
      </c>
      <c r="E196" s="50">
        <f t="shared" si="2"/>
        <v>23.1</v>
      </c>
      <c r="G196" s="87"/>
      <c r="H196" s="28"/>
      <c r="I196" s="111" t="s">
        <v>3536</v>
      </c>
      <c r="J196" s="59" t="s">
        <v>4912</v>
      </c>
      <c r="K196" s="59"/>
      <c r="L196" s="59"/>
      <c r="M196" s="4"/>
      <c r="N196" s="4"/>
    </row>
    <row r="197" spans="1:14" x14ac:dyDescent="0.2">
      <c r="A197" s="50" t="s">
        <v>1416</v>
      </c>
      <c r="B197" s="22" t="s">
        <v>120</v>
      </c>
      <c r="C197" s="76" t="s">
        <v>1216</v>
      </c>
      <c r="D197" s="59">
        <v>24.3</v>
      </c>
      <c r="E197" s="50">
        <f t="shared" si="2"/>
        <v>24.3</v>
      </c>
      <c r="G197" s="87"/>
      <c r="H197" s="28"/>
      <c r="I197" s="111" t="s">
        <v>3537</v>
      </c>
      <c r="J197" s="59" t="s">
        <v>4913</v>
      </c>
      <c r="K197" s="59"/>
      <c r="L197" s="59"/>
      <c r="M197" s="4"/>
      <c r="N197" s="4"/>
    </row>
    <row r="198" spans="1:14" x14ac:dyDescent="0.2">
      <c r="A198" s="50" t="s">
        <v>1417</v>
      </c>
      <c r="B198" s="22" t="s">
        <v>120</v>
      </c>
      <c r="C198" s="76" t="s">
        <v>1217</v>
      </c>
      <c r="D198" s="59">
        <v>32</v>
      </c>
      <c r="E198" s="50">
        <f t="shared" ref="E198:E218" si="3">((100-$H$67)/100)*D198</f>
        <v>32</v>
      </c>
      <c r="G198" s="87"/>
      <c r="H198" s="28"/>
      <c r="I198" s="111" t="s">
        <v>3538</v>
      </c>
      <c r="J198" s="59" t="s">
        <v>4914</v>
      </c>
      <c r="K198" s="59"/>
      <c r="L198" s="59"/>
      <c r="M198" s="4"/>
      <c r="N198" s="4"/>
    </row>
    <row r="199" spans="1:14" x14ac:dyDescent="0.2">
      <c r="A199" s="50" t="s">
        <v>1418</v>
      </c>
      <c r="B199" s="22" t="s">
        <v>120</v>
      </c>
      <c r="C199" s="76" t="s">
        <v>1218</v>
      </c>
      <c r="D199" s="59">
        <v>24.3</v>
      </c>
      <c r="E199" s="50">
        <f t="shared" si="3"/>
        <v>24.3</v>
      </c>
      <c r="G199" s="87"/>
      <c r="H199" s="28"/>
      <c r="I199" s="111" t="s">
        <v>3539</v>
      </c>
      <c r="J199" s="59" t="s">
        <v>4915</v>
      </c>
      <c r="K199" s="59"/>
      <c r="L199" s="59"/>
      <c r="M199" s="4"/>
      <c r="N199" s="4"/>
    </row>
    <row r="200" spans="1:14" x14ac:dyDescent="0.2">
      <c r="A200" s="50" t="s">
        <v>1419</v>
      </c>
      <c r="B200" s="22" t="s">
        <v>120</v>
      </c>
      <c r="C200" s="76" t="s">
        <v>1219</v>
      </c>
      <c r="D200" s="59">
        <v>33.1</v>
      </c>
      <c r="E200" s="50">
        <f t="shared" si="3"/>
        <v>33.1</v>
      </c>
      <c r="G200" s="87"/>
      <c r="H200" s="28"/>
      <c r="I200" s="111" t="s">
        <v>3540</v>
      </c>
      <c r="J200" s="59" t="s">
        <v>4916</v>
      </c>
      <c r="K200" s="59"/>
      <c r="L200" s="59"/>
      <c r="M200" s="4"/>
      <c r="N200" s="4"/>
    </row>
    <row r="201" spans="1:14" x14ac:dyDescent="0.2">
      <c r="A201" s="50" t="s">
        <v>1420</v>
      </c>
      <c r="B201" s="22" t="s">
        <v>120</v>
      </c>
      <c r="C201" s="76" t="s">
        <v>1220</v>
      </c>
      <c r="D201" s="59">
        <v>50.7</v>
      </c>
      <c r="E201" s="50">
        <f t="shared" si="3"/>
        <v>50.7</v>
      </c>
      <c r="G201" s="87"/>
      <c r="H201" s="28"/>
      <c r="I201" s="111" t="s">
        <v>3541</v>
      </c>
      <c r="J201" s="59" t="s">
        <v>4917</v>
      </c>
      <c r="K201" s="59"/>
      <c r="L201" s="59"/>
      <c r="M201" s="4"/>
      <c r="N201" s="4"/>
    </row>
    <row r="202" spans="1:14" x14ac:dyDescent="0.2">
      <c r="A202" s="50" t="s">
        <v>1421</v>
      </c>
      <c r="B202" s="22" t="s">
        <v>120</v>
      </c>
      <c r="C202" s="76" t="s">
        <v>1221</v>
      </c>
      <c r="D202" s="59">
        <v>78.3</v>
      </c>
      <c r="E202" s="50">
        <f t="shared" si="3"/>
        <v>78.3</v>
      </c>
      <c r="G202" s="87"/>
      <c r="H202" s="28"/>
      <c r="I202" s="111" t="s">
        <v>3542</v>
      </c>
      <c r="J202" s="59" t="s">
        <v>4918</v>
      </c>
      <c r="K202" s="59"/>
      <c r="L202" s="59"/>
      <c r="M202" s="4"/>
      <c r="N202" s="4"/>
    </row>
    <row r="203" spans="1:14" x14ac:dyDescent="0.2">
      <c r="A203" s="50" t="s">
        <v>1422</v>
      </c>
      <c r="B203" s="22" t="s">
        <v>120</v>
      </c>
      <c r="C203" s="76" t="s">
        <v>1222</v>
      </c>
      <c r="D203" s="59">
        <v>7.6</v>
      </c>
      <c r="E203" s="50">
        <f t="shared" si="3"/>
        <v>7.6</v>
      </c>
      <c r="G203" s="87"/>
      <c r="H203" s="28"/>
      <c r="I203" s="111" t="s">
        <v>3543</v>
      </c>
      <c r="J203" s="59" t="s">
        <v>4919</v>
      </c>
      <c r="K203" s="59"/>
      <c r="L203" s="59"/>
      <c r="M203" s="4"/>
      <c r="N203" s="4"/>
    </row>
    <row r="204" spans="1:14" x14ac:dyDescent="0.2">
      <c r="A204" s="50" t="s">
        <v>1423</v>
      </c>
      <c r="B204" s="22" t="s">
        <v>120</v>
      </c>
      <c r="C204" s="76" t="s">
        <v>1223</v>
      </c>
      <c r="D204" s="59">
        <v>8.8000000000000007</v>
      </c>
      <c r="E204" s="50">
        <f t="shared" si="3"/>
        <v>8.8000000000000007</v>
      </c>
      <c r="G204" s="87"/>
      <c r="H204" s="28"/>
      <c r="I204" s="111" t="s">
        <v>3544</v>
      </c>
      <c r="J204" s="59" t="s">
        <v>4920</v>
      </c>
      <c r="K204" s="59"/>
      <c r="L204" s="59"/>
      <c r="M204" s="4"/>
      <c r="N204" s="4"/>
    </row>
    <row r="205" spans="1:14" x14ac:dyDescent="0.2">
      <c r="A205" s="50" t="s">
        <v>1424</v>
      </c>
      <c r="B205" s="22" t="s">
        <v>120</v>
      </c>
      <c r="C205" s="76" t="s">
        <v>1224</v>
      </c>
      <c r="D205" s="59">
        <v>12.1</v>
      </c>
      <c r="E205" s="50">
        <f t="shared" si="3"/>
        <v>12.1</v>
      </c>
      <c r="G205" s="87"/>
      <c r="H205" s="28"/>
      <c r="I205" s="111" t="s">
        <v>3545</v>
      </c>
      <c r="J205" s="59" t="s">
        <v>4921</v>
      </c>
      <c r="K205" s="59"/>
      <c r="L205" s="59"/>
      <c r="M205" s="4"/>
      <c r="N205" s="4"/>
    </row>
    <row r="206" spans="1:14" x14ac:dyDescent="0.2">
      <c r="A206" s="50" t="s">
        <v>1425</v>
      </c>
      <c r="B206" s="22" t="s">
        <v>120</v>
      </c>
      <c r="C206" s="76" t="s">
        <v>1225</v>
      </c>
      <c r="D206" s="59">
        <v>15</v>
      </c>
      <c r="E206" s="50">
        <f t="shared" si="3"/>
        <v>15</v>
      </c>
      <c r="G206" s="87"/>
      <c r="H206" s="28"/>
      <c r="I206" s="111" t="s">
        <v>3546</v>
      </c>
      <c r="J206" s="59" t="s">
        <v>4922</v>
      </c>
      <c r="K206" s="59"/>
      <c r="L206" s="59"/>
      <c r="M206" s="4"/>
      <c r="N206" s="4"/>
    </row>
    <row r="207" spans="1:14" x14ac:dyDescent="0.2">
      <c r="A207" s="50" t="s">
        <v>1426</v>
      </c>
      <c r="B207" s="22" t="s">
        <v>120</v>
      </c>
      <c r="C207" s="76" t="s">
        <v>1226</v>
      </c>
      <c r="D207" s="59">
        <v>22.1</v>
      </c>
      <c r="E207" s="50">
        <f t="shared" si="3"/>
        <v>22.1</v>
      </c>
      <c r="G207" s="87"/>
      <c r="H207" s="28"/>
      <c r="I207" s="111" t="s">
        <v>3547</v>
      </c>
      <c r="J207" s="59" t="s">
        <v>4923</v>
      </c>
      <c r="K207" s="59"/>
      <c r="L207" s="59"/>
      <c r="M207" s="4"/>
      <c r="N207" s="4"/>
    </row>
    <row r="208" spans="1:14" x14ac:dyDescent="0.2">
      <c r="A208" s="50" t="s">
        <v>1427</v>
      </c>
      <c r="B208" s="22" t="s">
        <v>120</v>
      </c>
      <c r="C208" s="76" t="s">
        <v>1227</v>
      </c>
      <c r="D208" s="59">
        <v>29</v>
      </c>
      <c r="E208" s="50">
        <f t="shared" si="3"/>
        <v>29</v>
      </c>
      <c r="G208" s="87"/>
      <c r="H208" s="28"/>
      <c r="I208" s="111" t="s">
        <v>3548</v>
      </c>
      <c r="J208" s="59" t="s">
        <v>4924</v>
      </c>
      <c r="K208" s="59"/>
      <c r="L208" s="59"/>
      <c r="M208" s="4"/>
      <c r="N208" s="4"/>
    </row>
    <row r="209" spans="1:18" x14ac:dyDescent="0.2">
      <c r="A209" s="50" t="s">
        <v>1428</v>
      </c>
      <c r="B209" s="22" t="s">
        <v>120</v>
      </c>
      <c r="C209" s="76" t="s">
        <v>1228</v>
      </c>
      <c r="D209" s="59">
        <v>47</v>
      </c>
      <c r="E209" s="50">
        <f t="shared" si="3"/>
        <v>47</v>
      </c>
      <c r="G209" s="87"/>
      <c r="H209" s="28"/>
      <c r="I209" s="111" t="s">
        <v>3549</v>
      </c>
      <c r="J209" s="59" t="s">
        <v>4925</v>
      </c>
      <c r="K209" s="59"/>
      <c r="L209" s="59"/>
      <c r="M209" s="4"/>
      <c r="N209" s="4"/>
    </row>
    <row r="210" spans="1:18" x14ac:dyDescent="0.2">
      <c r="A210" s="50" t="s">
        <v>1429</v>
      </c>
      <c r="B210" s="22" t="s">
        <v>120</v>
      </c>
      <c r="C210" s="76" t="s">
        <v>1148</v>
      </c>
      <c r="D210" s="59">
        <v>97.1</v>
      </c>
      <c r="E210" s="50">
        <f t="shared" si="3"/>
        <v>97.1</v>
      </c>
      <c r="G210" s="87"/>
      <c r="H210" s="28"/>
      <c r="I210" s="111" t="s">
        <v>3550</v>
      </c>
      <c r="J210" s="59" t="s">
        <v>4926</v>
      </c>
      <c r="K210" s="59"/>
      <c r="L210" s="59"/>
      <c r="M210" s="4"/>
      <c r="N210" s="4"/>
    </row>
    <row r="211" spans="1:18" x14ac:dyDescent="0.2">
      <c r="A211" s="50" t="s">
        <v>1430</v>
      </c>
      <c r="B211" s="22" t="s">
        <v>120</v>
      </c>
      <c r="C211" s="76" t="s">
        <v>1149</v>
      </c>
      <c r="D211" s="59">
        <v>99.3</v>
      </c>
      <c r="E211" s="50">
        <f t="shared" si="3"/>
        <v>99.3</v>
      </c>
      <c r="G211" s="87"/>
      <c r="H211" s="28"/>
      <c r="I211" s="111" t="s">
        <v>3551</v>
      </c>
      <c r="J211" s="59" t="s">
        <v>4927</v>
      </c>
      <c r="K211" s="59"/>
      <c r="L211" s="59"/>
      <c r="M211" s="4"/>
      <c r="N211" s="4"/>
    </row>
    <row r="212" spans="1:18" x14ac:dyDescent="0.2">
      <c r="A212" s="50" t="s">
        <v>1431</v>
      </c>
      <c r="B212" s="22" t="s">
        <v>120</v>
      </c>
      <c r="C212" s="76" t="s">
        <v>1150</v>
      </c>
      <c r="D212" s="59">
        <v>130.19999999999999</v>
      </c>
      <c r="E212" s="50">
        <f t="shared" si="3"/>
        <v>130.19999999999999</v>
      </c>
      <c r="G212" s="87"/>
      <c r="H212" s="28"/>
      <c r="I212" s="111" t="s">
        <v>3552</v>
      </c>
      <c r="J212" s="59" t="s">
        <v>4928</v>
      </c>
      <c r="K212" s="59"/>
      <c r="L212" s="59"/>
      <c r="M212" s="4"/>
      <c r="N212" s="4"/>
    </row>
    <row r="213" spans="1:18" x14ac:dyDescent="0.2">
      <c r="A213" s="50" t="s">
        <v>1432</v>
      </c>
      <c r="B213" s="22" t="s">
        <v>120</v>
      </c>
      <c r="C213" s="76" t="s">
        <v>1151</v>
      </c>
      <c r="D213" s="59">
        <v>161.1</v>
      </c>
      <c r="E213" s="50">
        <f t="shared" si="3"/>
        <v>161.1</v>
      </c>
      <c r="G213" s="87"/>
      <c r="H213" s="28"/>
      <c r="I213" s="111" t="s">
        <v>3553</v>
      </c>
      <c r="J213" s="59" t="s">
        <v>4929</v>
      </c>
      <c r="K213" s="59"/>
      <c r="L213" s="59"/>
      <c r="M213" s="4"/>
      <c r="N213" s="4"/>
    </row>
    <row r="214" spans="1:18" x14ac:dyDescent="0.2">
      <c r="A214" s="50" t="s">
        <v>1433</v>
      </c>
      <c r="B214" s="22" t="s">
        <v>120</v>
      </c>
      <c r="C214" s="76" t="s">
        <v>1152</v>
      </c>
      <c r="D214" s="59">
        <v>212.9</v>
      </c>
      <c r="E214" s="50">
        <f t="shared" si="3"/>
        <v>212.9</v>
      </c>
      <c r="G214" s="87"/>
      <c r="H214" s="28"/>
      <c r="I214" s="111" t="s">
        <v>3554</v>
      </c>
      <c r="J214" s="59" t="s">
        <v>4930</v>
      </c>
      <c r="K214" s="59"/>
      <c r="L214" s="59"/>
      <c r="M214" s="4"/>
      <c r="N214" s="4"/>
    </row>
    <row r="215" spans="1:18" x14ac:dyDescent="0.2">
      <c r="A215" s="50" t="s">
        <v>1434</v>
      </c>
      <c r="B215" s="22" t="s">
        <v>120</v>
      </c>
      <c r="C215" s="76" t="s">
        <v>1153</v>
      </c>
      <c r="D215" s="59">
        <v>218.5</v>
      </c>
      <c r="E215" s="50">
        <f t="shared" si="3"/>
        <v>218.5</v>
      </c>
      <c r="G215" s="87"/>
      <c r="H215" s="28"/>
      <c r="I215" s="111" t="s">
        <v>3555</v>
      </c>
      <c r="J215" s="59" t="s">
        <v>4931</v>
      </c>
      <c r="K215" s="59"/>
      <c r="L215" s="59"/>
      <c r="M215" s="4"/>
      <c r="N215" s="4"/>
    </row>
    <row r="216" spans="1:18" x14ac:dyDescent="0.2">
      <c r="A216" s="50" t="s">
        <v>1435</v>
      </c>
      <c r="B216" s="22" t="s">
        <v>120</v>
      </c>
      <c r="C216" s="76" t="s">
        <v>1154</v>
      </c>
      <c r="D216" s="59">
        <v>306.7</v>
      </c>
      <c r="E216" s="50">
        <f t="shared" si="3"/>
        <v>306.7</v>
      </c>
      <c r="G216" s="87"/>
      <c r="H216" s="28"/>
      <c r="I216" s="111" t="s">
        <v>3556</v>
      </c>
      <c r="J216" s="59" t="s">
        <v>4932</v>
      </c>
      <c r="K216" s="59"/>
      <c r="L216" s="59"/>
      <c r="M216" s="4"/>
      <c r="N216" s="4"/>
    </row>
    <row r="217" spans="1:18" x14ac:dyDescent="0.2">
      <c r="A217" s="50" t="s">
        <v>1436</v>
      </c>
      <c r="B217" s="22" t="s">
        <v>120</v>
      </c>
      <c r="C217" s="76" t="s">
        <v>1155</v>
      </c>
      <c r="D217" s="59">
        <v>325.39999999999998</v>
      </c>
      <c r="E217" s="50">
        <f t="shared" si="3"/>
        <v>325.39999999999998</v>
      </c>
      <c r="G217" s="87"/>
      <c r="H217" s="28"/>
      <c r="I217" s="111" t="s">
        <v>3557</v>
      </c>
      <c r="J217" s="59" t="s">
        <v>4933</v>
      </c>
      <c r="K217" s="59"/>
      <c r="L217" s="59"/>
      <c r="M217" s="4"/>
      <c r="N217" s="4"/>
    </row>
    <row r="218" spans="1:18" x14ac:dyDescent="0.2">
      <c r="A218" s="50" t="s">
        <v>1437</v>
      </c>
      <c r="B218" s="22" t="s">
        <v>120</v>
      </c>
      <c r="C218" s="76" t="s">
        <v>1156</v>
      </c>
      <c r="D218" s="59">
        <v>570.29999999999995</v>
      </c>
      <c r="E218" s="50">
        <f t="shared" si="3"/>
        <v>570.29999999999995</v>
      </c>
      <c r="G218" s="87"/>
      <c r="H218" s="28"/>
      <c r="I218" s="111" t="s">
        <v>3558</v>
      </c>
      <c r="J218" s="59" t="s">
        <v>4934</v>
      </c>
      <c r="K218" s="59"/>
      <c r="L218" s="59"/>
      <c r="M218" s="4"/>
      <c r="N218" s="4"/>
    </row>
    <row r="219" spans="1:18" x14ac:dyDescent="0.2">
      <c r="A219" s="50"/>
      <c r="B219" s="22"/>
      <c r="C219" s="76"/>
      <c r="D219" s="59"/>
      <c r="E219" s="50"/>
      <c r="G219" s="87"/>
      <c r="H219" s="28"/>
      <c r="I219" s="111"/>
      <c r="J219" s="59"/>
      <c r="K219" s="59"/>
      <c r="L219" s="59"/>
      <c r="M219" s="4"/>
      <c r="N219" s="4"/>
    </row>
    <row r="220" spans="1:18" x14ac:dyDescent="0.2">
      <c r="A220" s="50"/>
      <c r="B220" s="22"/>
      <c r="C220" s="76"/>
      <c r="D220" s="59"/>
      <c r="E220" s="50"/>
      <c r="G220" s="87"/>
      <c r="H220" s="28"/>
      <c r="I220" s="111"/>
      <c r="J220" s="59"/>
      <c r="K220" s="59"/>
      <c r="L220" s="59"/>
      <c r="M220" s="4"/>
      <c r="N220" s="4"/>
    </row>
    <row r="221" spans="1:18" x14ac:dyDescent="0.2">
      <c r="I221" s="4"/>
      <c r="J221" s="59"/>
      <c r="K221" s="59"/>
      <c r="L221" s="59"/>
      <c r="M221" s="4"/>
      <c r="N221" s="4"/>
      <c r="O221" s="4"/>
      <c r="P221" s="4"/>
      <c r="Q221" s="4"/>
      <c r="R221" s="4"/>
    </row>
    <row r="222" spans="1:18" s="51" customFormat="1" ht="12" x14ac:dyDescent="0.2">
      <c r="A222" s="193"/>
      <c r="B222" s="193"/>
      <c r="C222" s="196"/>
      <c r="D222" s="191"/>
      <c r="E222" s="197"/>
      <c r="K222" s="59"/>
      <c r="L222" s="59"/>
    </row>
    <row r="223" spans="1:18" s="51" customFormat="1" ht="12" x14ac:dyDescent="0.2">
      <c r="C223" s="52"/>
      <c r="D223" s="198"/>
      <c r="E223" s="131"/>
      <c r="K223" s="59"/>
      <c r="L223" s="59"/>
    </row>
    <row r="224" spans="1:18" s="51" customFormat="1" ht="12" x14ac:dyDescent="0.2">
      <c r="C224" s="52"/>
      <c r="D224" s="198"/>
      <c r="E224" s="131"/>
      <c r="K224" s="59"/>
      <c r="L224" s="59"/>
    </row>
    <row r="225" spans="1:12" s="51" customFormat="1" ht="12" x14ac:dyDescent="0.2">
      <c r="C225" s="52"/>
      <c r="D225" s="198"/>
      <c r="E225" s="131"/>
      <c r="K225" s="59"/>
      <c r="L225" s="59"/>
    </row>
    <row r="226" spans="1:12" s="51" customFormat="1" ht="12" x14ac:dyDescent="0.2">
      <c r="C226" s="52"/>
      <c r="D226" s="198"/>
      <c r="E226" s="131"/>
      <c r="K226" s="59"/>
      <c r="L226" s="59"/>
    </row>
    <row r="227" spans="1:12" s="51" customFormat="1" ht="12" x14ac:dyDescent="0.2">
      <c r="C227" s="52"/>
      <c r="D227" s="198"/>
      <c r="E227" s="131"/>
      <c r="K227" s="59"/>
      <c r="L227" s="59"/>
    </row>
    <row r="228" spans="1:12" s="51" customFormat="1" ht="12" x14ac:dyDescent="0.2">
      <c r="C228" s="52"/>
      <c r="D228" s="198"/>
      <c r="E228" s="131"/>
      <c r="K228" s="59"/>
      <c r="L228" s="59"/>
    </row>
    <row r="229" spans="1:12" s="51" customFormat="1" ht="12" x14ac:dyDescent="0.2">
      <c r="C229" s="52"/>
      <c r="D229" s="198"/>
      <c r="E229" s="131"/>
      <c r="K229" s="59"/>
      <c r="L229" s="59"/>
    </row>
    <row r="230" spans="1:12" s="51" customFormat="1" ht="12" x14ac:dyDescent="0.2">
      <c r="C230" s="52"/>
      <c r="D230" s="198"/>
      <c r="E230" s="131"/>
      <c r="K230" s="59"/>
      <c r="L230" s="59"/>
    </row>
    <row r="231" spans="1:12" s="51" customFormat="1" ht="12" x14ac:dyDescent="0.2">
      <c r="C231" s="52"/>
      <c r="D231" s="198"/>
      <c r="E231" s="131"/>
      <c r="K231" s="59"/>
      <c r="L231" s="59"/>
    </row>
    <row r="232" spans="1:12" s="51" customFormat="1" ht="12" x14ac:dyDescent="0.2">
      <c r="C232" s="52"/>
      <c r="D232" s="198"/>
      <c r="E232" s="131"/>
      <c r="K232" s="59"/>
      <c r="L232" s="59"/>
    </row>
    <row r="233" spans="1:12" s="51" customFormat="1" ht="12" x14ac:dyDescent="0.2">
      <c r="C233" s="52"/>
      <c r="D233" s="198"/>
      <c r="E233" s="131"/>
      <c r="K233" s="59"/>
      <c r="L233" s="59"/>
    </row>
    <row r="234" spans="1:12" s="51" customFormat="1" ht="12" x14ac:dyDescent="0.2">
      <c r="C234" s="52"/>
      <c r="D234" s="198"/>
      <c r="E234" s="131"/>
      <c r="K234" s="59"/>
      <c r="L234" s="59"/>
    </row>
    <row r="235" spans="1:12" s="51" customFormat="1" ht="11.25" x14ac:dyDescent="0.2">
      <c r="A235" s="218"/>
      <c r="B235" s="218"/>
      <c r="C235" s="218"/>
      <c r="D235" s="218"/>
      <c r="E235" s="218"/>
      <c r="F235" s="218"/>
      <c r="G235" s="218"/>
      <c r="H235" s="218"/>
      <c r="I235" s="218"/>
      <c r="J235" s="219"/>
      <c r="K235" s="59"/>
      <c r="L235" s="59"/>
    </row>
    <row r="236" spans="1:12" s="51" customFormat="1" ht="11.25" customHeight="1" x14ac:dyDescent="0.2">
      <c r="A236" s="227" t="s">
        <v>4271</v>
      </c>
      <c r="B236" s="227"/>
      <c r="C236" s="223"/>
      <c r="D236" s="223"/>
      <c r="E236" s="223"/>
      <c r="F236" s="223"/>
      <c r="G236" s="223"/>
      <c r="H236" s="223"/>
      <c r="I236" s="223"/>
      <c r="J236" s="225"/>
      <c r="K236" s="59"/>
      <c r="L236" s="59"/>
    </row>
    <row r="237" spans="1:12" s="51" customFormat="1" x14ac:dyDescent="0.2">
      <c r="A237" s="226" t="s">
        <v>4270</v>
      </c>
      <c r="B237" s="226"/>
      <c r="C237" s="223"/>
      <c r="D237" s="223"/>
      <c r="E237" s="223"/>
      <c r="F237" s="223"/>
      <c r="G237" s="223"/>
      <c r="H237" s="223"/>
      <c r="I237" s="223"/>
      <c r="J237" s="232"/>
      <c r="K237" s="59"/>
      <c r="L237" s="59"/>
    </row>
    <row r="238" spans="1:12" s="51" customFormat="1" ht="12.75" customHeight="1" x14ac:dyDescent="0.2">
      <c r="A238" s="226" t="s">
        <v>4272</v>
      </c>
      <c r="B238" s="226"/>
      <c r="C238" s="223"/>
      <c r="D238" s="223"/>
      <c r="E238" s="223"/>
      <c r="F238" s="223"/>
      <c r="G238" s="223"/>
      <c r="H238" s="223"/>
      <c r="I238" s="223"/>
      <c r="J238" s="225"/>
      <c r="K238" s="59"/>
      <c r="L238" s="59"/>
    </row>
    <row r="239" spans="1:12" s="51" customFormat="1" ht="11.25" x14ac:dyDescent="0.2">
      <c r="A239" s="343" t="s">
        <v>4273</v>
      </c>
      <c r="B239" s="343"/>
      <c r="C239" s="223"/>
      <c r="D239" s="223"/>
      <c r="E239" s="223"/>
      <c r="F239" s="223"/>
      <c r="G239" s="223"/>
      <c r="H239" s="223"/>
      <c r="I239" s="223"/>
      <c r="J239" s="225"/>
      <c r="K239" s="59"/>
      <c r="L239" s="59"/>
    </row>
    <row r="240" spans="1:12" s="51" customFormat="1" ht="11.25" x14ac:dyDescent="0.2">
      <c r="A240" s="228"/>
      <c r="B240" s="229"/>
      <c r="C240" s="223"/>
      <c r="D240" s="223"/>
      <c r="E240" s="223"/>
      <c r="F240" s="223"/>
      <c r="G240" s="223"/>
      <c r="H240" s="223"/>
      <c r="I240" s="223"/>
      <c r="J240" s="225"/>
      <c r="K240" s="59"/>
      <c r="L240" s="59"/>
    </row>
    <row r="241" spans="1:12" s="51" customFormat="1" ht="11.25" x14ac:dyDescent="0.2">
      <c r="A241" s="344"/>
      <c r="B241" s="344"/>
      <c r="C241" s="223"/>
      <c r="D241" s="223"/>
      <c r="E241" s="223"/>
      <c r="F241" s="223"/>
      <c r="G241" s="223"/>
      <c r="H241" s="223"/>
      <c r="I241" s="223"/>
      <c r="J241" s="225"/>
      <c r="K241" s="59"/>
      <c r="L241" s="59"/>
    </row>
    <row r="242" spans="1:12" s="51" customFormat="1" x14ac:dyDescent="0.2">
      <c r="A242" s="230" t="s">
        <v>4268</v>
      </c>
      <c r="B242" s="223"/>
      <c r="C242" s="223"/>
      <c r="D242" s="223"/>
      <c r="E242" s="223"/>
      <c r="F242" s="223"/>
      <c r="G242" s="223"/>
      <c r="H242" s="223"/>
      <c r="I242" s="223"/>
      <c r="J242" s="225"/>
      <c r="K242" s="59"/>
      <c r="L242" s="59"/>
    </row>
    <row r="243" spans="1:12" s="51" customFormat="1" x14ac:dyDescent="0.2">
      <c r="A243" s="231" t="s">
        <v>1705</v>
      </c>
      <c r="B243" s="223"/>
      <c r="C243" s="223"/>
      <c r="D243" s="223"/>
      <c r="E243" s="223"/>
      <c r="F243" s="223"/>
      <c r="G243" s="223"/>
      <c r="H243" s="223"/>
      <c r="I243" s="223"/>
      <c r="J243" s="225"/>
      <c r="K243" s="128"/>
    </row>
    <row r="244" spans="1:12" s="51" customFormat="1" ht="12" customHeight="1" x14ac:dyDescent="0.2">
      <c r="A244" s="223"/>
      <c r="B244" s="223"/>
      <c r="C244" s="223"/>
      <c r="D244" s="223"/>
      <c r="E244" s="223"/>
      <c r="F244" s="223"/>
      <c r="G244" s="223"/>
      <c r="H244" s="223"/>
      <c r="I244" s="223"/>
      <c r="J244" s="225"/>
      <c r="K244" s="128"/>
    </row>
    <row r="245" spans="1:12" s="51" customFormat="1" ht="12" customHeight="1" x14ac:dyDescent="0.2">
      <c r="A245" s="223"/>
      <c r="B245" s="223"/>
      <c r="C245" s="223"/>
      <c r="D245" s="223"/>
      <c r="E245" s="223"/>
      <c r="F245" s="223"/>
      <c r="G245" s="223"/>
      <c r="H245" s="223"/>
      <c r="I245" s="223"/>
      <c r="J245" s="225"/>
      <c r="K245" s="128"/>
    </row>
    <row r="246" spans="1:12" s="51" customFormat="1" ht="12" customHeight="1" x14ac:dyDescent="0.2">
      <c r="A246" s="223"/>
      <c r="B246" s="223"/>
      <c r="C246" s="223"/>
      <c r="D246" s="223"/>
      <c r="E246" s="223"/>
      <c r="F246" s="223"/>
      <c r="G246" s="223"/>
      <c r="H246" s="223"/>
      <c r="I246" s="223"/>
      <c r="J246" s="225"/>
      <c r="K246" s="128"/>
    </row>
    <row r="247" spans="1:12" s="51" customFormat="1" ht="12" x14ac:dyDescent="0.2">
      <c r="A247" s="218"/>
      <c r="B247" s="218"/>
      <c r="C247" s="220"/>
      <c r="D247" s="221"/>
      <c r="E247" s="222"/>
      <c r="F247" s="218"/>
      <c r="G247" s="218"/>
      <c r="H247" s="218"/>
      <c r="I247" s="218"/>
      <c r="J247" s="219"/>
      <c r="K247" s="128"/>
    </row>
  </sheetData>
  <autoFilter ref="A18:J243"/>
  <mergeCells count="4">
    <mergeCell ref="A12:F12"/>
    <mergeCell ref="A13:F13"/>
    <mergeCell ref="A239:B239"/>
    <mergeCell ref="A241:B241"/>
  </mergeCells>
  <hyperlinks>
    <hyperlink ref="A242" r:id="rId1" display="https://www.wavin.com/cs-cz/vseobecne-podminky"/>
    <hyperlink ref="A243" r:id="rId2"/>
  </hyperlinks>
  <pageMargins left="0.47244094488188981" right="0.15748031496062992" top="0.23622047244094491" bottom="0.34" header="0.15748031496062992" footer="0.15748031496062992"/>
  <pageSetup paperSize="9" scale="75" fitToHeight="0" orientation="portrait" r:id="rId3"/>
  <headerFooter>
    <oddFooter>Stránka &amp;P z &amp;N</oddFooter>
  </headerFooter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7:Y45"/>
  <sheetViews>
    <sheetView view="pageBreakPreview" zoomScaleNormal="100" zoomScaleSheetLayoutView="100" workbookViewId="0">
      <pane ySplit="14" topLeftCell="A15" activePane="bottomLeft" state="frozen"/>
      <selection activeCell="C14" sqref="C14"/>
      <selection pane="bottomLeft" activeCell="H14" sqref="H14"/>
    </sheetView>
  </sheetViews>
  <sheetFormatPr defaultRowHeight="12.75" x14ac:dyDescent="0.2"/>
  <cols>
    <col min="1" max="1" width="10.28515625" customWidth="1"/>
    <col min="2" max="2" width="7.28515625" customWidth="1"/>
    <col min="3" max="3" width="30.42578125" customWidth="1"/>
    <col min="4" max="5" width="11.7109375" customWidth="1"/>
    <col min="6" max="6" width="1.28515625" customWidth="1"/>
    <col min="7" max="7" width="12.28515625" customWidth="1"/>
    <col min="8" max="8" width="12.7109375" customWidth="1"/>
    <col min="9" max="9" width="12.140625" bestFit="1" customWidth="1"/>
    <col min="10" max="10" width="26.28515625" style="4" bestFit="1" customWidth="1"/>
    <col min="11" max="25" width="9.140625" style="4"/>
  </cols>
  <sheetData>
    <row r="7" spans="1:25" s="51" customFormat="1" ht="10.5" customHeight="1" x14ac:dyDescent="0.2">
      <c r="A7" s="120"/>
      <c r="B7" s="3"/>
      <c r="C7" s="127"/>
      <c r="D7" s="121"/>
      <c r="E7" s="121"/>
      <c r="F7" s="3"/>
      <c r="G7" s="121"/>
      <c r="H7" s="122"/>
      <c r="J7" s="237"/>
      <c r="K7" s="237"/>
      <c r="L7" s="237"/>
      <c r="M7" s="237"/>
      <c r="N7" s="237"/>
      <c r="O7" s="237"/>
      <c r="P7" s="237"/>
      <c r="Q7" s="237"/>
      <c r="R7" s="237"/>
      <c r="S7" s="237"/>
      <c r="T7" s="237"/>
      <c r="U7" s="237"/>
      <c r="V7" s="237"/>
      <c r="W7" s="237"/>
      <c r="X7" s="237"/>
      <c r="Y7" s="237"/>
    </row>
    <row r="8" spans="1:25" s="51" customFormat="1" ht="10.5" customHeight="1" x14ac:dyDescent="0.2">
      <c r="A8" s="119"/>
      <c r="B8" s="69"/>
      <c r="C8" s="52"/>
      <c r="D8" s="121"/>
      <c r="E8" s="121"/>
      <c r="F8" s="45"/>
      <c r="G8" s="121"/>
      <c r="H8" s="122"/>
      <c r="J8" s="237"/>
      <c r="K8" s="237"/>
      <c r="L8" s="237"/>
      <c r="M8" s="237"/>
      <c r="N8" s="237"/>
      <c r="O8" s="237"/>
      <c r="P8" s="237"/>
      <c r="Q8" s="237"/>
      <c r="R8" s="237"/>
      <c r="S8" s="237"/>
      <c r="T8" s="237"/>
      <c r="U8" s="237"/>
      <c r="V8" s="237"/>
      <c r="W8" s="237"/>
      <c r="X8" s="237"/>
      <c r="Y8" s="237"/>
    </row>
    <row r="9" spans="1:25" s="51" customFormat="1" ht="10.5" customHeight="1" x14ac:dyDescent="0.2">
      <c r="A9" s="119"/>
      <c r="B9" s="7"/>
      <c r="C9" s="7"/>
      <c r="D9" s="214"/>
      <c r="E9" s="214"/>
      <c r="F9" s="216"/>
      <c r="G9" s="214"/>
      <c r="H9" s="215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7"/>
      <c r="V9" s="237"/>
      <c r="W9" s="237"/>
      <c r="X9" s="237"/>
      <c r="Y9" s="237"/>
    </row>
    <row r="10" spans="1:25" x14ac:dyDescent="0.2">
      <c r="A10" s="1"/>
      <c r="B10" s="1"/>
      <c r="C10" s="1"/>
      <c r="D10" s="1"/>
      <c r="E10" s="2"/>
      <c r="F10" s="6"/>
      <c r="G10" s="68" t="s">
        <v>119</v>
      </c>
      <c r="H10" s="84"/>
    </row>
    <row r="11" spans="1:25" x14ac:dyDescent="0.2">
      <c r="B11" s="17"/>
      <c r="C11" s="7"/>
      <c r="D11" s="7"/>
      <c r="E11" s="6"/>
      <c r="F11" s="3"/>
      <c r="G11" s="325" t="s">
        <v>6063</v>
      </c>
      <c r="H11" s="327">
        <v>45413</v>
      </c>
    </row>
    <row r="12" spans="1:25" ht="23.25" x14ac:dyDescent="0.2">
      <c r="A12" s="356" t="s">
        <v>1137</v>
      </c>
      <c r="B12" s="356"/>
      <c r="C12" s="356"/>
      <c r="D12" s="356"/>
      <c r="E12" s="356"/>
      <c r="F12" s="356"/>
      <c r="G12" s="338"/>
      <c r="H12" s="338"/>
    </row>
    <row r="13" spans="1:25" x14ac:dyDescent="0.2">
      <c r="A13" s="1"/>
      <c r="B13" s="19"/>
      <c r="C13" s="15"/>
      <c r="D13" s="15"/>
      <c r="E13" s="2"/>
      <c r="F13" s="15"/>
      <c r="G13" s="87"/>
      <c r="H13" s="88"/>
    </row>
    <row r="14" spans="1:25" x14ac:dyDescent="0.2">
      <c r="A14" s="9" t="s">
        <v>94</v>
      </c>
      <c r="B14" s="9" t="s">
        <v>75</v>
      </c>
      <c r="C14" s="10" t="s">
        <v>95</v>
      </c>
      <c r="D14" s="11" t="s">
        <v>76</v>
      </c>
      <c r="E14" s="12" t="s">
        <v>96</v>
      </c>
      <c r="F14" s="15"/>
      <c r="G14" s="366" t="s">
        <v>97</v>
      </c>
      <c r="H14" s="362">
        <v>0</v>
      </c>
      <c r="I14" s="213" t="s">
        <v>2920</v>
      </c>
      <c r="J14" s="316" t="s">
        <v>5994</v>
      </c>
    </row>
    <row r="15" spans="1:25" x14ac:dyDescent="0.2">
      <c r="A15" s="7" t="s">
        <v>1138</v>
      </c>
      <c r="B15" s="22" t="s">
        <v>120</v>
      </c>
      <c r="C15" s="4" t="s">
        <v>1229</v>
      </c>
      <c r="D15" s="206">
        <v>18.5</v>
      </c>
      <c r="E15" s="50">
        <f>((100-$H$14)/100)*D15</f>
        <v>18.5</v>
      </c>
      <c r="F15" s="15"/>
      <c r="G15" s="87" t="s">
        <v>4549</v>
      </c>
      <c r="H15" s="28"/>
      <c r="I15" s="111" t="s">
        <v>3359</v>
      </c>
      <c r="J15" s="4" t="s">
        <v>4773</v>
      </c>
    </row>
    <row r="16" spans="1:25" x14ac:dyDescent="0.2">
      <c r="A16" s="7" t="s">
        <v>1139</v>
      </c>
      <c r="B16" s="22" t="s">
        <v>120</v>
      </c>
      <c r="C16" s="4" t="s">
        <v>1230</v>
      </c>
      <c r="D16" s="206">
        <v>34</v>
      </c>
      <c r="E16" s="50">
        <f>((100-$H$14)/100)*D16</f>
        <v>34</v>
      </c>
      <c r="F16" s="15"/>
      <c r="G16" s="87" t="s">
        <v>4549</v>
      </c>
      <c r="H16" s="28"/>
      <c r="I16" s="111" t="s">
        <v>3360</v>
      </c>
      <c r="J16" s="4" t="s">
        <v>4774</v>
      </c>
    </row>
    <row r="17" spans="1:25" x14ac:dyDescent="0.2">
      <c r="A17" s="7"/>
      <c r="B17" s="22"/>
      <c r="C17" s="4"/>
      <c r="D17" s="206"/>
      <c r="E17" s="118"/>
      <c r="F17" s="15"/>
      <c r="G17" s="47"/>
      <c r="H17" s="28"/>
      <c r="I17" s="111"/>
    </row>
    <row r="18" spans="1:25" x14ac:dyDescent="0.2">
      <c r="A18" s="7"/>
      <c r="B18" s="22"/>
      <c r="C18" s="4"/>
      <c r="D18" s="206"/>
      <c r="E18" s="118"/>
      <c r="F18" s="15"/>
      <c r="G18" s="47"/>
      <c r="H18" s="28"/>
      <c r="I18" s="111"/>
    </row>
    <row r="19" spans="1:25" x14ac:dyDescent="0.2">
      <c r="G19" s="47"/>
      <c r="H19" s="84"/>
      <c r="I19" s="4"/>
      <c r="J19" s="59"/>
    </row>
    <row r="20" spans="1:25" s="51" customFormat="1" ht="12" x14ac:dyDescent="0.2">
      <c r="A20" s="193"/>
      <c r="B20" s="193"/>
      <c r="C20" s="196"/>
      <c r="D20" s="191"/>
      <c r="E20" s="197"/>
      <c r="J20" s="237"/>
      <c r="K20" s="264"/>
      <c r="L20" s="237"/>
      <c r="M20" s="237"/>
      <c r="N20" s="237"/>
      <c r="O20" s="237"/>
      <c r="P20" s="237"/>
      <c r="Q20" s="237"/>
      <c r="R20" s="237"/>
      <c r="S20" s="237"/>
      <c r="T20" s="237"/>
      <c r="U20" s="237"/>
      <c r="V20" s="237"/>
      <c r="W20" s="237"/>
      <c r="X20" s="237"/>
      <c r="Y20" s="237"/>
    </row>
    <row r="21" spans="1:25" s="51" customFormat="1" ht="12" x14ac:dyDescent="0.2">
      <c r="C21" s="52"/>
      <c r="D21" s="198"/>
      <c r="E21" s="131"/>
      <c r="J21" s="237"/>
      <c r="K21" s="264"/>
      <c r="L21" s="237"/>
      <c r="M21" s="237"/>
      <c r="N21" s="237"/>
      <c r="O21" s="237"/>
      <c r="P21" s="237"/>
      <c r="Q21" s="237"/>
      <c r="R21" s="237"/>
      <c r="S21" s="237"/>
      <c r="T21" s="237"/>
      <c r="U21" s="237"/>
      <c r="V21" s="237"/>
      <c r="W21" s="237"/>
      <c r="X21" s="237"/>
      <c r="Y21" s="237"/>
    </row>
    <row r="22" spans="1:25" s="51" customFormat="1" ht="12" x14ac:dyDescent="0.2">
      <c r="C22" s="52"/>
      <c r="D22" s="198"/>
      <c r="E22" s="131"/>
      <c r="J22" s="237"/>
      <c r="K22" s="264"/>
      <c r="L22" s="237"/>
      <c r="M22" s="237"/>
      <c r="N22" s="237"/>
      <c r="O22" s="237"/>
      <c r="P22" s="237"/>
      <c r="Q22" s="237"/>
      <c r="R22" s="237"/>
      <c r="S22" s="237"/>
      <c r="T22" s="237"/>
      <c r="U22" s="237"/>
      <c r="V22" s="237"/>
      <c r="W22" s="237"/>
      <c r="X22" s="237"/>
      <c r="Y22" s="237"/>
    </row>
    <row r="23" spans="1:25" s="51" customFormat="1" ht="12" x14ac:dyDescent="0.2">
      <c r="C23" s="52"/>
      <c r="D23" s="198"/>
      <c r="E23" s="131"/>
      <c r="J23" s="237"/>
      <c r="K23" s="264"/>
      <c r="L23" s="237"/>
      <c r="M23" s="237"/>
      <c r="N23" s="237"/>
      <c r="O23" s="237"/>
      <c r="P23" s="237"/>
      <c r="Q23" s="237"/>
      <c r="R23" s="237"/>
      <c r="S23" s="237"/>
      <c r="T23" s="237"/>
      <c r="U23" s="237"/>
      <c r="V23" s="237"/>
      <c r="W23" s="237"/>
      <c r="X23" s="237"/>
      <c r="Y23" s="237"/>
    </row>
    <row r="24" spans="1:25" s="51" customFormat="1" ht="12" x14ac:dyDescent="0.2">
      <c r="C24" s="52"/>
      <c r="D24" s="198"/>
      <c r="E24" s="131"/>
      <c r="J24" s="237"/>
      <c r="K24" s="264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</row>
    <row r="25" spans="1:25" s="51" customFormat="1" ht="12" x14ac:dyDescent="0.2">
      <c r="C25" s="52"/>
      <c r="D25" s="198"/>
      <c r="E25" s="131"/>
      <c r="J25" s="237"/>
      <c r="K25" s="264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237"/>
      <c r="X25" s="237"/>
      <c r="Y25" s="237"/>
    </row>
    <row r="26" spans="1:25" s="51" customFormat="1" ht="12" x14ac:dyDescent="0.2">
      <c r="C26" s="52"/>
      <c r="D26" s="198"/>
      <c r="E26" s="131"/>
      <c r="J26" s="237"/>
      <c r="K26" s="264"/>
      <c r="L26" s="237"/>
      <c r="M26" s="237"/>
      <c r="N26" s="237"/>
      <c r="O26" s="237"/>
      <c r="P26" s="237"/>
      <c r="Q26" s="237"/>
      <c r="R26" s="237"/>
      <c r="S26" s="237"/>
      <c r="T26" s="237"/>
      <c r="U26" s="237"/>
      <c r="V26" s="237"/>
      <c r="W26" s="237"/>
      <c r="X26" s="237"/>
      <c r="Y26" s="237"/>
    </row>
    <row r="27" spans="1:25" s="51" customFormat="1" ht="12" x14ac:dyDescent="0.2">
      <c r="C27" s="52"/>
      <c r="D27" s="198"/>
      <c r="E27" s="131"/>
      <c r="J27" s="237"/>
      <c r="K27" s="264"/>
      <c r="L27" s="237"/>
      <c r="M27" s="237"/>
      <c r="N27" s="237"/>
      <c r="O27" s="237"/>
      <c r="P27" s="237"/>
      <c r="Q27" s="237"/>
      <c r="R27" s="237"/>
      <c r="S27" s="237"/>
      <c r="T27" s="237"/>
      <c r="U27" s="237"/>
      <c r="V27" s="237"/>
      <c r="W27" s="237"/>
      <c r="X27" s="237"/>
      <c r="Y27" s="237"/>
    </row>
    <row r="28" spans="1:25" s="51" customFormat="1" ht="12" x14ac:dyDescent="0.2">
      <c r="C28" s="52"/>
      <c r="D28" s="198"/>
      <c r="E28" s="131"/>
      <c r="J28" s="237"/>
      <c r="K28" s="264"/>
      <c r="L28" s="237"/>
      <c r="M28" s="237"/>
      <c r="N28" s="237"/>
      <c r="O28" s="237"/>
      <c r="P28" s="237"/>
      <c r="Q28" s="237"/>
      <c r="R28" s="237"/>
      <c r="S28" s="237"/>
      <c r="T28" s="237"/>
      <c r="U28" s="237"/>
      <c r="V28" s="237"/>
      <c r="W28" s="237"/>
      <c r="X28" s="237"/>
      <c r="Y28" s="237"/>
    </row>
    <row r="29" spans="1:25" s="51" customFormat="1" ht="12" x14ac:dyDescent="0.2">
      <c r="C29" s="52"/>
      <c r="D29" s="198"/>
      <c r="E29" s="131"/>
      <c r="J29" s="237"/>
      <c r="K29" s="264"/>
      <c r="L29" s="237"/>
      <c r="M29" s="237"/>
      <c r="N29" s="237"/>
      <c r="O29" s="237"/>
      <c r="P29" s="237"/>
      <c r="Q29" s="237"/>
      <c r="R29" s="237"/>
      <c r="S29" s="237"/>
      <c r="T29" s="237"/>
      <c r="U29" s="237"/>
      <c r="V29" s="237"/>
      <c r="W29" s="237"/>
      <c r="X29" s="237"/>
      <c r="Y29" s="237"/>
    </row>
    <row r="30" spans="1:25" s="51" customFormat="1" ht="12" x14ac:dyDescent="0.2">
      <c r="C30" s="52"/>
      <c r="D30" s="198"/>
      <c r="E30" s="131"/>
      <c r="J30" s="237"/>
      <c r="K30" s="264"/>
      <c r="L30" s="237"/>
      <c r="M30" s="237"/>
      <c r="N30" s="237"/>
      <c r="O30" s="237"/>
      <c r="P30" s="237"/>
      <c r="Q30" s="237"/>
      <c r="R30" s="237"/>
      <c r="S30" s="237"/>
      <c r="T30" s="237"/>
      <c r="U30" s="237"/>
      <c r="V30" s="237"/>
      <c r="W30" s="237"/>
      <c r="X30" s="237"/>
      <c r="Y30" s="237"/>
    </row>
    <row r="31" spans="1:25" s="51" customFormat="1" ht="12" x14ac:dyDescent="0.2">
      <c r="C31" s="52"/>
      <c r="D31" s="198"/>
      <c r="E31" s="131"/>
      <c r="J31" s="237"/>
      <c r="K31" s="264"/>
      <c r="L31" s="237"/>
      <c r="M31" s="237"/>
      <c r="N31" s="237"/>
      <c r="O31" s="237"/>
      <c r="P31" s="237"/>
      <c r="Q31" s="237"/>
      <c r="R31" s="237"/>
      <c r="S31" s="237"/>
      <c r="T31" s="237"/>
      <c r="U31" s="237"/>
      <c r="V31" s="237"/>
      <c r="W31" s="237"/>
      <c r="X31" s="237"/>
      <c r="Y31" s="237"/>
    </row>
    <row r="32" spans="1:25" s="51" customFormat="1" ht="12" x14ac:dyDescent="0.2">
      <c r="C32" s="52"/>
      <c r="D32" s="198"/>
      <c r="E32" s="131"/>
      <c r="J32" s="237"/>
      <c r="K32" s="264"/>
      <c r="L32" s="237"/>
      <c r="M32" s="237"/>
      <c r="N32" s="237"/>
      <c r="O32" s="237"/>
      <c r="P32" s="237"/>
      <c r="Q32" s="237"/>
      <c r="R32" s="237"/>
      <c r="S32" s="237"/>
      <c r="T32" s="237"/>
      <c r="U32" s="237"/>
      <c r="V32" s="237"/>
      <c r="W32" s="237"/>
      <c r="X32" s="237"/>
      <c r="Y32" s="237"/>
    </row>
    <row r="33" spans="1:25" s="51" customFormat="1" ht="11.25" x14ac:dyDescent="0.2">
      <c r="A33" s="218"/>
      <c r="B33" s="218"/>
      <c r="C33" s="218"/>
      <c r="D33" s="218"/>
      <c r="E33" s="218"/>
      <c r="F33" s="218"/>
      <c r="G33" s="218"/>
      <c r="H33" s="218"/>
      <c r="I33" s="218"/>
      <c r="J33" s="265"/>
      <c r="K33" s="264"/>
      <c r="L33" s="237"/>
      <c r="M33" s="237"/>
      <c r="N33" s="237"/>
      <c r="O33" s="237"/>
      <c r="P33" s="237"/>
      <c r="Q33" s="237"/>
      <c r="R33" s="237"/>
      <c r="S33" s="237"/>
      <c r="T33" s="237"/>
      <c r="U33" s="237"/>
      <c r="V33" s="237"/>
      <c r="W33" s="237"/>
      <c r="X33" s="237"/>
      <c r="Y33" s="237"/>
    </row>
    <row r="34" spans="1:25" s="51" customFormat="1" ht="11.25" customHeight="1" x14ac:dyDescent="0.2">
      <c r="A34" s="227" t="s">
        <v>4271</v>
      </c>
      <c r="B34" s="227"/>
      <c r="C34" s="223"/>
      <c r="D34" s="223"/>
      <c r="E34" s="223"/>
      <c r="F34" s="223"/>
      <c r="G34" s="223"/>
      <c r="H34" s="223"/>
      <c r="I34" s="223"/>
      <c r="J34" s="266"/>
      <c r="K34" s="264"/>
      <c r="L34" s="237"/>
      <c r="M34" s="237"/>
      <c r="N34" s="237"/>
      <c r="O34" s="237"/>
      <c r="P34" s="237"/>
      <c r="Q34" s="237"/>
      <c r="R34" s="237"/>
      <c r="S34" s="237"/>
      <c r="T34" s="237"/>
      <c r="U34" s="237"/>
      <c r="V34" s="237"/>
      <c r="W34" s="237"/>
      <c r="X34" s="237"/>
      <c r="Y34" s="237"/>
    </row>
    <row r="35" spans="1:25" s="51" customFormat="1" ht="11.25" x14ac:dyDescent="0.2">
      <c r="A35" s="226" t="s">
        <v>4270</v>
      </c>
      <c r="B35" s="226"/>
      <c r="C35" s="223"/>
      <c r="D35" s="223"/>
      <c r="E35" s="223"/>
      <c r="F35" s="223"/>
      <c r="G35" s="223"/>
      <c r="H35" s="223"/>
      <c r="I35" s="223"/>
      <c r="J35" s="267"/>
      <c r="K35" s="264"/>
      <c r="L35" s="237"/>
      <c r="M35" s="237"/>
      <c r="N35" s="237"/>
      <c r="O35" s="237"/>
      <c r="P35" s="237"/>
      <c r="Q35" s="237"/>
      <c r="R35" s="237"/>
      <c r="S35" s="237"/>
      <c r="T35" s="237"/>
      <c r="U35" s="237"/>
      <c r="V35" s="237"/>
      <c r="W35" s="237"/>
      <c r="X35" s="237"/>
      <c r="Y35" s="237"/>
    </row>
    <row r="36" spans="1:25" s="51" customFormat="1" ht="12.75" customHeight="1" x14ac:dyDescent="0.2">
      <c r="A36" s="226" t="s">
        <v>4272</v>
      </c>
      <c r="B36" s="226"/>
      <c r="C36" s="223"/>
      <c r="D36" s="223"/>
      <c r="E36" s="223"/>
      <c r="F36" s="223"/>
      <c r="G36" s="223"/>
      <c r="H36" s="223"/>
      <c r="I36" s="223"/>
      <c r="J36" s="266"/>
      <c r="K36" s="264"/>
      <c r="L36" s="237"/>
      <c r="M36" s="237"/>
      <c r="N36" s="237"/>
      <c r="O36" s="237"/>
      <c r="P36" s="237"/>
      <c r="Q36" s="237"/>
      <c r="R36" s="237"/>
      <c r="S36" s="237"/>
      <c r="T36" s="237"/>
      <c r="U36" s="237"/>
      <c r="V36" s="237"/>
      <c r="W36" s="237"/>
      <c r="X36" s="237"/>
      <c r="Y36" s="237"/>
    </row>
    <row r="37" spans="1:25" s="51" customFormat="1" ht="11.25" x14ac:dyDescent="0.2">
      <c r="A37" s="343" t="s">
        <v>4273</v>
      </c>
      <c r="B37" s="343"/>
      <c r="C37" s="223"/>
      <c r="D37" s="223"/>
      <c r="E37" s="223"/>
      <c r="F37" s="223"/>
      <c r="G37" s="223"/>
      <c r="H37" s="223"/>
      <c r="I37" s="223"/>
      <c r="J37" s="266"/>
      <c r="K37" s="264"/>
      <c r="L37" s="237"/>
      <c r="M37" s="237"/>
      <c r="N37" s="237"/>
      <c r="O37" s="237"/>
      <c r="P37" s="237"/>
      <c r="Q37" s="237"/>
      <c r="R37" s="237"/>
      <c r="S37" s="237"/>
      <c r="T37" s="237"/>
      <c r="U37" s="237"/>
      <c r="V37" s="237"/>
      <c r="W37" s="237"/>
      <c r="X37" s="237"/>
      <c r="Y37" s="237"/>
    </row>
    <row r="38" spans="1:25" s="51" customFormat="1" ht="11.25" x14ac:dyDescent="0.2">
      <c r="A38" s="228"/>
      <c r="B38" s="229"/>
      <c r="C38" s="223"/>
      <c r="D38" s="223"/>
      <c r="E38" s="223"/>
      <c r="F38" s="223"/>
      <c r="G38" s="223"/>
      <c r="H38" s="223"/>
      <c r="I38" s="223"/>
      <c r="J38" s="266"/>
      <c r="K38" s="264"/>
      <c r="L38" s="237"/>
      <c r="M38" s="237"/>
      <c r="N38" s="237"/>
      <c r="O38" s="237"/>
      <c r="P38" s="237"/>
      <c r="Q38" s="237"/>
      <c r="R38" s="237"/>
      <c r="S38" s="237"/>
      <c r="T38" s="237"/>
      <c r="U38" s="237"/>
      <c r="V38" s="237"/>
      <c r="W38" s="237"/>
      <c r="X38" s="237"/>
      <c r="Y38" s="237"/>
    </row>
    <row r="39" spans="1:25" s="51" customFormat="1" ht="11.25" x14ac:dyDescent="0.2">
      <c r="A39" s="344"/>
      <c r="B39" s="344"/>
      <c r="C39" s="223"/>
      <c r="D39" s="223"/>
      <c r="E39" s="223"/>
      <c r="F39" s="223"/>
      <c r="G39" s="223"/>
      <c r="H39" s="223"/>
      <c r="I39" s="223"/>
      <c r="J39" s="266"/>
      <c r="K39" s="264"/>
      <c r="L39" s="237"/>
      <c r="M39" s="237"/>
      <c r="N39" s="237"/>
      <c r="O39" s="237"/>
      <c r="P39" s="237"/>
      <c r="Q39" s="237"/>
      <c r="R39" s="237"/>
      <c r="S39" s="237"/>
      <c r="T39" s="237"/>
      <c r="U39" s="237"/>
      <c r="V39" s="237"/>
      <c r="W39" s="237"/>
      <c r="X39" s="237"/>
      <c r="Y39" s="237"/>
    </row>
    <row r="40" spans="1:25" s="51" customFormat="1" x14ac:dyDescent="0.2">
      <c r="A40" s="230" t="s">
        <v>4268</v>
      </c>
      <c r="B40" s="223"/>
      <c r="C40" s="223"/>
      <c r="D40" s="223"/>
      <c r="E40" s="223"/>
      <c r="F40" s="223"/>
      <c r="G40" s="223"/>
      <c r="H40" s="223"/>
      <c r="I40" s="223"/>
      <c r="J40" s="266"/>
      <c r="K40" s="264"/>
      <c r="L40" s="237"/>
      <c r="M40" s="237"/>
      <c r="N40" s="237"/>
      <c r="O40" s="237"/>
      <c r="P40" s="237"/>
      <c r="Q40" s="237"/>
      <c r="R40" s="237"/>
      <c r="S40" s="237"/>
      <c r="T40" s="237"/>
      <c r="U40" s="237"/>
      <c r="V40" s="237"/>
      <c r="W40" s="237"/>
      <c r="X40" s="237"/>
      <c r="Y40" s="237"/>
    </row>
    <row r="41" spans="1:25" s="51" customFormat="1" x14ac:dyDescent="0.2">
      <c r="A41" s="231" t="s">
        <v>1705</v>
      </c>
      <c r="B41" s="223"/>
      <c r="C41" s="223"/>
      <c r="D41" s="223"/>
      <c r="E41" s="223"/>
      <c r="F41" s="223"/>
      <c r="G41" s="223"/>
      <c r="H41" s="223"/>
      <c r="I41" s="223"/>
      <c r="J41" s="266"/>
      <c r="K41" s="264"/>
      <c r="L41" s="237"/>
      <c r="M41" s="237"/>
      <c r="N41" s="237"/>
      <c r="O41" s="237"/>
      <c r="P41" s="237"/>
      <c r="Q41" s="237"/>
      <c r="R41" s="237"/>
      <c r="S41" s="237"/>
      <c r="T41" s="237"/>
      <c r="U41" s="237"/>
      <c r="V41" s="237"/>
      <c r="W41" s="237"/>
      <c r="X41" s="237"/>
      <c r="Y41" s="237"/>
    </row>
    <row r="42" spans="1:25" s="51" customFormat="1" ht="12" customHeight="1" x14ac:dyDescent="0.2">
      <c r="A42" s="223"/>
      <c r="B42" s="223"/>
      <c r="C42" s="223"/>
      <c r="D42" s="223"/>
      <c r="E42" s="223"/>
      <c r="F42" s="223"/>
      <c r="G42" s="223"/>
      <c r="H42" s="223"/>
      <c r="I42" s="223"/>
      <c r="J42" s="266"/>
      <c r="K42" s="264"/>
      <c r="L42" s="237"/>
      <c r="M42" s="237"/>
      <c r="N42" s="237"/>
      <c r="O42" s="237"/>
      <c r="P42" s="237"/>
      <c r="Q42" s="237"/>
      <c r="R42" s="237"/>
      <c r="S42" s="237"/>
      <c r="T42" s="237"/>
      <c r="U42" s="237"/>
      <c r="V42" s="237"/>
      <c r="W42" s="237"/>
      <c r="X42" s="237"/>
      <c r="Y42" s="237"/>
    </row>
    <row r="43" spans="1:25" s="51" customFormat="1" ht="12" customHeight="1" x14ac:dyDescent="0.2">
      <c r="A43" s="223"/>
      <c r="B43" s="223"/>
      <c r="C43" s="223"/>
      <c r="D43" s="223"/>
      <c r="E43" s="223"/>
      <c r="F43" s="223"/>
      <c r="G43" s="223"/>
      <c r="H43" s="223"/>
      <c r="I43" s="223"/>
      <c r="J43" s="266"/>
      <c r="K43" s="264"/>
      <c r="L43" s="237"/>
      <c r="M43" s="237"/>
      <c r="N43" s="237"/>
      <c r="O43" s="237"/>
      <c r="P43" s="237"/>
      <c r="Q43" s="237"/>
      <c r="R43" s="237"/>
      <c r="S43" s="237"/>
      <c r="T43" s="237"/>
      <c r="U43" s="237"/>
      <c r="V43" s="237"/>
      <c r="W43" s="237"/>
      <c r="X43" s="237"/>
      <c r="Y43" s="237"/>
    </row>
    <row r="44" spans="1:25" s="51" customFormat="1" ht="12" customHeight="1" x14ac:dyDescent="0.2">
      <c r="A44" s="223"/>
      <c r="B44" s="223"/>
      <c r="C44" s="223"/>
      <c r="D44" s="223"/>
      <c r="E44" s="223"/>
      <c r="F44" s="223"/>
      <c r="G44" s="223"/>
      <c r="H44" s="223"/>
      <c r="I44" s="223"/>
      <c r="J44" s="266"/>
      <c r="K44" s="264"/>
      <c r="L44" s="237"/>
      <c r="M44" s="237"/>
      <c r="N44" s="237"/>
      <c r="O44" s="237"/>
      <c r="P44" s="237"/>
      <c r="Q44" s="237"/>
      <c r="R44" s="237"/>
      <c r="S44" s="237"/>
      <c r="T44" s="237"/>
      <c r="U44" s="237"/>
      <c r="V44" s="237"/>
      <c r="W44" s="237"/>
      <c r="X44" s="237"/>
      <c r="Y44" s="237"/>
    </row>
    <row r="45" spans="1:25" s="51" customFormat="1" ht="12" x14ac:dyDescent="0.2">
      <c r="A45" s="218"/>
      <c r="B45" s="218"/>
      <c r="C45" s="220"/>
      <c r="D45" s="221"/>
      <c r="E45" s="222"/>
      <c r="F45" s="218"/>
      <c r="G45" s="218"/>
      <c r="H45" s="218"/>
      <c r="I45" s="218"/>
      <c r="J45" s="265"/>
      <c r="K45" s="264"/>
      <c r="L45" s="237"/>
      <c r="M45" s="237"/>
      <c r="N45" s="237"/>
      <c r="O45" s="237"/>
      <c r="P45" s="237"/>
      <c r="Q45" s="237"/>
      <c r="R45" s="237"/>
      <c r="S45" s="237"/>
      <c r="T45" s="237"/>
      <c r="U45" s="237"/>
      <c r="V45" s="237"/>
      <c r="W45" s="237"/>
      <c r="X45" s="237"/>
      <c r="Y45" s="237"/>
    </row>
  </sheetData>
  <autoFilter ref="A14:Y14"/>
  <mergeCells count="3">
    <mergeCell ref="A12:F12"/>
    <mergeCell ref="A37:B37"/>
    <mergeCell ref="A39:B39"/>
  </mergeCells>
  <hyperlinks>
    <hyperlink ref="A40" r:id="rId1" display="https://www.wavin.com/cs-cz/vseobecne-podminky"/>
    <hyperlink ref="A41" r:id="rId2"/>
  </hyperlinks>
  <pageMargins left="0.70866141732283472" right="0.15748031496062992" top="0.59055118110236227" bottom="0.78740157480314965" header="0.31496062992125984" footer="0.31496062992125984"/>
  <pageSetup paperSize="9" scale="87" fitToHeight="0" orientation="portrait" r:id="rId3"/>
  <headerFooter>
    <oddFooter>Stránka &amp;P z &amp;N</oddFooter>
  </headerFooter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9:R279"/>
  <sheetViews>
    <sheetView view="pageBreakPreview" zoomScaleNormal="100" zoomScaleSheetLayoutView="100" workbookViewId="0">
      <pane ySplit="17" topLeftCell="A18" activePane="bottomLeft" state="frozen"/>
      <selection pane="bottomLeft" activeCell="E20" sqref="E20"/>
    </sheetView>
  </sheetViews>
  <sheetFormatPr defaultRowHeight="12.75" x14ac:dyDescent="0.2"/>
  <cols>
    <col min="1" max="1" width="14.42578125" customWidth="1"/>
    <col min="2" max="2" width="8.28515625" customWidth="1"/>
    <col min="3" max="3" width="46" customWidth="1"/>
    <col min="4" max="4" width="11" bestFit="1" customWidth="1"/>
    <col min="5" max="5" width="12.5703125" bestFit="1" customWidth="1"/>
    <col min="6" max="6" width="4" customWidth="1"/>
    <col min="7" max="7" width="10.28515625" style="20" customWidth="1"/>
    <col min="8" max="8" width="12.5703125" style="50" customWidth="1"/>
    <col min="9" max="9" width="13.28515625" customWidth="1"/>
    <col min="10" max="10" width="35.140625" style="4" bestFit="1" customWidth="1"/>
    <col min="11" max="18" width="9.140625" style="4"/>
  </cols>
  <sheetData>
    <row r="9" spans="1:18" s="51" customFormat="1" ht="10.5" customHeight="1" x14ac:dyDescent="0.2">
      <c r="A9" s="120"/>
      <c r="B9" s="3"/>
      <c r="C9" s="127"/>
      <c r="D9" s="121"/>
      <c r="E9" s="121"/>
      <c r="F9" s="3"/>
      <c r="G9" s="121"/>
      <c r="H9" s="122"/>
      <c r="J9" s="237"/>
      <c r="K9" s="237"/>
      <c r="L9" s="237"/>
      <c r="M9" s="237"/>
      <c r="N9" s="237"/>
      <c r="O9" s="237"/>
      <c r="P9" s="237"/>
      <c r="Q9" s="237"/>
      <c r="R9" s="237"/>
    </row>
    <row r="10" spans="1:18" s="51" customFormat="1" ht="10.5" customHeight="1" x14ac:dyDescent="0.2">
      <c r="A10" s="120"/>
      <c r="B10" s="3"/>
      <c r="C10" s="127"/>
      <c r="D10" s="121"/>
      <c r="E10" s="121"/>
      <c r="F10" s="3"/>
      <c r="G10" s="121"/>
      <c r="H10" s="122"/>
      <c r="J10" s="237"/>
      <c r="K10" s="237"/>
      <c r="L10" s="237"/>
      <c r="M10" s="237"/>
      <c r="N10" s="237"/>
      <c r="O10" s="237"/>
      <c r="P10" s="237"/>
      <c r="Q10" s="237"/>
      <c r="R10" s="237"/>
    </row>
    <row r="11" spans="1:18" ht="10.5" customHeight="1" x14ac:dyDescent="0.2">
      <c r="A11" s="1"/>
      <c r="B11" s="1"/>
      <c r="C11" s="1"/>
      <c r="D11" s="1"/>
      <c r="E11" s="2"/>
      <c r="F11" s="6"/>
      <c r="G11" s="68" t="s">
        <v>119</v>
      </c>
      <c r="H11" s="67"/>
    </row>
    <row r="12" spans="1:18" x14ac:dyDescent="0.2">
      <c r="B12" s="17"/>
      <c r="C12" s="7"/>
      <c r="D12" s="7"/>
      <c r="E12" s="6"/>
      <c r="F12" s="3"/>
      <c r="G12" s="325" t="s">
        <v>6063</v>
      </c>
      <c r="H12" s="327">
        <v>45413</v>
      </c>
    </row>
    <row r="13" spans="1:18" ht="23.25" x14ac:dyDescent="0.2">
      <c r="A13" s="356" t="s">
        <v>506</v>
      </c>
      <c r="B13" s="356"/>
      <c r="C13" s="356"/>
      <c r="D13" s="356"/>
      <c r="E13" s="356"/>
      <c r="F13" s="356"/>
      <c r="G13" s="337"/>
      <c r="H13" s="337"/>
    </row>
    <row r="14" spans="1:18" x14ac:dyDescent="0.2">
      <c r="B14" s="17"/>
      <c r="C14" s="7"/>
      <c r="D14" s="7"/>
      <c r="E14" s="6"/>
      <c r="F14" s="3"/>
      <c r="G14" s="16"/>
      <c r="H14" s="14"/>
    </row>
    <row r="15" spans="1:18" ht="12.75" customHeight="1" x14ac:dyDescent="0.2">
      <c r="A15" s="53" t="s">
        <v>311</v>
      </c>
      <c r="B15" s="17"/>
      <c r="C15" s="7"/>
      <c r="D15" s="7"/>
      <c r="E15" s="8"/>
      <c r="F15" s="15"/>
      <c r="G15" s="18"/>
      <c r="H15" s="102"/>
    </row>
    <row r="16" spans="1:18" ht="3.75" customHeight="1" x14ac:dyDescent="0.2">
      <c r="A16" s="1"/>
      <c r="B16" s="19"/>
      <c r="C16" s="15"/>
      <c r="D16" s="15"/>
      <c r="E16" s="2"/>
      <c r="F16" s="15"/>
      <c r="G16" s="18"/>
      <c r="H16" s="102"/>
    </row>
    <row r="17" spans="1:18" s="93" customFormat="1" ht="14.45" customHeight="1" x14ac:dyDescent="0.2">
      <c r="A17" s="83" t="s">
        <v>94</v>
      </c>
      <c r="B17" s="83" t="s">
        <v>75</v>
      </c>
      <c r="C17" s="83" t="s">
        <v>95</v>
      </c>
      <c r="D17" s="90" t="s">
        <v>76</v>
      </c>
      <c r="E17" s="83" t="s">
        <v>96</v>
      </c>
      <c r="F17" s="91"/>
      <c r="G17" s="361" t="s">
        <v>97</v>
      </c>
      <c r="H17" s="362">
        <v>0</v>
      </c>
      <c r="I17" s="213" t="s">
        <v>2920</v>
      </c>
      <c r="J17" s="317" t="s">
        <v>5994</v>
      </c>
      <c r="K17" s="312"/>
      <c r="L17" s="312"/>
      <c r="M17" s="312"/>
      <c r="N17" s="312"/>
      <c r="O17" s="312"/>
      <c r="P17" s="312"/>
      <c r="Q17" s="312"/>
      <c r="R17" s="312"/>
    </row>
    <row r="18" spans="1:18" s="93" customFormat="1" x14ac:dyDescent="0.2">
      <c r="A18" s="24" t="s">
        <v>137</v>
      </c>
      <c r="B18" s="104"/>
      <c r="C18" s="104"/>
      <c r="D18" s="105"/>
      <c r="E18" s="104"/>
      <c r="F18" s="91"/>
      <c r="G18" s="92"/>
      <c r="H18" s="103"/>
      <c r="J18" s="312"/>
      <c r="K18" s="312"/>
      <c r="L18" s="312"/>
      <c r="M18" s="312"/>
      <c r="N18" s="312"/>
      <c r="O18" s="312"/>
      <c r="P18" s="312"/>
      <c r="Q18" s="312"/>
      <c r="R18" s="312"/>
    </row>
    <row r="19" spans="1:18" ht="12.75" customHeight="1" x14ac:dyDescent="0.2">
      <c r="A19" s="61" t="s">
        <v>526</v>
      </c>
      <c r="B19" s="60"/>
      <c r="C19" s="61"/>
      <c r="D19" s="62"/>
      <c r="E19" s="63"/>
      <c r="F19" s="15"/>
      <c r="G19" s="13"/>
      <c r="H19" s="102"/>
    </row>
    <row r="20" spans="1:18" x14ac:dyDescent="0.2">
      <c r="A20" s="21" t="s">
        <v>512</v>
      </c>
      <c r="B20" s="22" t="s">
        <v>78</v>
      </c>
      <c r="C20" s="21" t="s">
        <v>515</v>
      </c>
      <c r="D20" s="50">
        <v>34.6</v>
      </c>
      <c r="E20" s="14">
        <f>((100-$H$17)/100)*D20</f>
        <v>34.6</v>
      </c>
      <c r="F20" s="15"/>
      <c r="G20" s="29"/>
      <c r="H20" s="55"/>
      <c r="I20" s="111" t="s">
        <v>3325</v>
      </c>
      <c r="J20" s="50" t="s">
        <v>5432</v>
      </c>
      <c r="K20" s="50"/>
    </row>
    <row r="21" spans="1:18" x14ac:dyDescent="0.2">
      <c r="A21" s="21" t="s">
        <v>77</v>
      </c>
      <c r="B21" s="22" t="s">
        <v>78</v>
      </c>
      <c r="C21" s="21" t="s">
        <v>516</v>
      </c>
      <c r="D21" s="50">
        <v>34.6</v>
      </c>
      <c r="E21" s="14">
        <f t="shared" ref="E21:E40" si="0">((100-$H$17)/100)*D21</f>
        <v>34.6</v>
      </c>
      <c r="F21" s="15"/>
      <c r="G21" s="29"/>
      <c r="H21" s="55"/>
      <c r="I21" s="111" t="s">
        <v>3326</v>
      </c>
      <c r="J21" s="50" t="s">
        <v>5433</v>
      </c>
      <c r="K21" s="50"/>
    </row>
    <row r="22" spans="1:18" x14ac:dyDescent="0.2">
      <c r="A22" s="21" t="s">
        <v>79</v>
      </c>
      <c r="B22" s="22" t="s">
        <v>78</v>
      </c>
      <c r="C22" s="21" t="s">
        <v>517</v>
      </c>
      <c r="D22" s="50">
        <v>48.3</v>
      </c>
      <c r="E22" s="14">
        <f t="shared" si="0"/>
        <v>48.3</v>
      </c>
      <c r="F22" s="15"/>
      <c r="G22" s="29"/>
      <c r="H22" s="55"/>
      <c r="I22" s="111" t="s">
        <v>3327</v>
      </c>
      <c r="J22" s="50" t="s">
        <v>5434</v>
      </c>
      <c r="K22" s="50"/>
    </row>
    <row r="23" spans="1:18" x14ac:dyDescent="0.2">
      <c r="A23" s="21" t="s">
        <v>80</v>
      </c>
      <c r="B23" s="22" t="s">
        <v>78</v>
      </c>
      <c r="C23" s="21" t="s">
        <v>518</v>
      </c>
      <c r="D23" s="50">
        <v>75</v>
      </c>
      <c r="E23" s="14">
        <f t="shared" si="0"/>
        <v>75</v>
      </c>
      <c r="F23" s="15"/>
      <c r="G23" s="29"/>
      <c r="H23" s="55"/>
      <c r="I23" s="111" t="s">
        <v>3328</v>
      </c>
      <c r="J23" s="50" t="s">
        <v>5435</v>
      </c>
      <c r="K23" s="50"/>
    </row>
    <row r="24" spans="1:18" s="72" customFormat="1" x14ac:dyDescent="0.2">
      <c r="A24" s="21" t="s">
        <v>798</v>
      </c>
      <c r="B24" s="22" t="s">
        <v>78</v>
      </c>
      <c r="C24" s="21" t="s">
        <v>799</v>
      </c>
      <c r="D24" s="50">
        <v>171.7</v>
      </c>
      <c r="E24" s="14">
        <f t="shared" si="0"/>
        <v>171.7</v>
      </c>
      <c r="F24" s="73"/>
      <c r="G24" s="77"/>
      <c r="H24" s="55"/>
      <c r="I24" s="111" t="s">
        <v>3329</v>
      </c>
      <c r="J24" s="50" t="s">
        <v>5436</v>
      </c>
      <c r="K24" s="50"/>
      <c r="L24" s="71"/>
      <c r="M24" s="71"/>
      <c r="N24" s="71"/>
      <c r="O24" s="71"/>
      <c r="P24" s="71"/>
      <c r="Q24" s="71"/>
      <c r="R24" s="71"/>
    </row>
    <row r="25" spans="1:18" x14ac:dyDescent="0.2">
      <c r="A25" s="21" t="s">
        <v>81</v>
      </c>
      <c r="B25" s="22" t="s">
        <v>78</v>
      </c>
      <c r="C25" s="21" t="s">
        <v>519</v>
      </c>
      <c r="D25" s="50">
        <v>40</v>
      </c>
      <c r="E25" s="14">
        <f t="shared" si="0"/>
        <v>40</v>
      </c>
      <c r="F25" s="15"/>
      <c r="G25" s="29"/>
      <c r="H25" s="55"/>
      <c r="I25" s="111" t="s">
        <v>3330</v>
      </c>
      <c r="J25" s="50" t="s">
        <v>5425</v>
      </c>
      <c r="K25" s="50"/>
    </row>
    <row r="26" spans="1:18" x14ac:dyDescent="0.2">
      <c r="A26" s="21" t="s">
        <v>82</v>
      </c>
      <c r="B26" s="22" t="s">
        <v>78</v>
      </c>
      <c r="C26" s="21" t="s">
        <v>520</v>
      </c>
      <c r="D26" s="50">
        <v>53.1</v>
      </c>
      <c r="E26" s="14">
        <f t="shared" si="0"/>
        <v>53.1</v>
      </c>
      <c r="F26" s="15"/>
      <c r="G26" s="29"/>
      <c r="H26" s="55"/>
      <c r="I26" s="111" t="s">
        <v>3331</v>
      </c>
      <c r="J26" s="50" t="s">
        <v>5426</v>
      </c>
      <c r="K26" s="50"/>
    </row>
    <row r="27" spans="1:18" x14ac:dyDescent="0.2">
      <c r="A27" s="21" t="s">
        <v>83</v>
      </c>
      <c r="B27" s="22" t="s">
        <v>78</v>
      </c>
      <c r="C27" s="21" t="s">
        <v>521</v>
      </c>
      <c r="D27" s="50">
        <v>85.3</v>
      </c>
      <c r="E27" s="14">
        <f t="shared" si="0"/>
        <v>85.3</v>
      </c>
      <c r="F27" s="15"/>
      <c r="G27" s="29"/>
      <c r="H27" s="55"/>
      <c r="I27" s="111" t="s">
        <v>3332</v>
      </c>
      <c r="J27" s="50" t="s">
        <v>5427</v>
      </c>
      <c r="K27" s="50"/>
    </row>
    <row r="28" spans="1:18" x14ac:dyDescent="0.2">
      <c r="A28" s="21" t="s">
        <v>84</v>
      </c>
      <c r="B28" s="22" t="s">
        <v>78</v>
      </c>
      <c r="C28" s="21" t="s">
        <v>522</v>
      </c>
      <c r="D28" s="50">
        <v>171.7</v>
      </c>
      <c r="E28" s="14">
        <f t="shared" si="0"/>
        <v>171.7</v>
      </c>
      <c r="F28" s="15"/>
      <c r="G28" s="29"/>
      <c r="H28" s="55"/>
      <c r="I28" s="111" t="s">
        <v>3333</v>
      </c>
      <c r="J28" s="50" t="s">
        <v>5428</v>
      </c>
      <c r="K28" s="50"/>
    </row>
    <row r="29" spans="1:18" x14ac:dyDescent="0.2">
      <c r="A29" s="21" t="s">
        <v>85</v>
      </c>
      <c r="B29" s="22" t="s">
        <v>78</v>
      </c>
      <c r="C29" s="21" t="s">
        <v>523</v>
      </c>
      <c r="D29" s="50">
        <v>293.10000000000002</v>
      </c>
      <c r="E29" s="14">
        <f t="shared" si="0"/>
        <v>293.10000000000002</v>
      </c>
      <c r="F29" s="15"/>
      <c r="G29" s="29"/>
      <c r="H29" s="55"/>
      <c r="I29" s="111" t="s">
        <v>3334</v>
      </c>
      <c r="J29" s="50" t="s">
        <v>5424</v>
      </c>
      <c r="K29" s="50"/>
    </row>
    <row r="30" spans="1:18" x14ac:dyDescent="0.2">
      <c r="A30" s="21" t="s">
        <v>86</v>
      </c>
      <c r="B30" s="22" t="s">
        <v>78</v>
      </c>
      <c r="C30" s="21" t="s">
        <v>524</v>
      </c>
      <c r="D30" s="50">
        <v>475.4</v>
      </c>
      <c r="E30" s="14">
        <f t="shared" si="0"/>
        <v>475.4</v>
      </c>
      <c r="F30" s="15"/>
      <c r="G30" s="29"/>
      <c r="H30" s="55"/>
      <c r="I30" s="111" t="s">
        <v>3335</v>
      </c>
      <c r="J30" s="50" t="s">
        <v>5429</v>
      </c>
      <c r="K30" s="50"/>
    </row>
    <row r="31" spans="1:18" x14ac:dyDescent="0.2">
      <c r="A31" s="44" t="s">
        <v>34</v>
      </c>
      <c r="B31" s="22" t="s">
        <v>78</v>
      </c>
      <c r="C31" s="21" t="s">
        <v>525</v>
      </c>
      <c r="D31" s="50">
        <v>679.9</v>
      </c>
      <c r="E31" s="14">
        <f t="shared" si="0"/>
        <v>679.9</v>
      </c>
      <c r="F31" s="15"/>
      <c r="G31" s="29"/>
      <c r="H31" s="55"/>
      <c r="I31" s="111" t="s">
        <v>3336</v>
      </c>
      <c r="J31" s="50" t="s">
        <v>5430</v>
      </c>
      <c r="K31" s="50"/>
    </row>
    <row r="32" spans="1:18" x14ac:dyDescent="0.2">
      <c r="A32" s="44" t="s">
        <v>507</v>
      </c>
      <c r="B32" s="22" t="s">
        <v>78</v>
      </c>
      <c r="C32" s="21" t="s">
        <v>529</v>
      </c>
      <c r="D32" s="50">
        <v>1189.5999999999999</v>
      </c>
      <c r="E32" s="14">
        <f t="shared" si="0"/>
        <v>1189.5999999999999</v>
      </c>
      <c r="F32" s="15"/>
      <c r="G32" s="29"/>
      <c r="H32" s="55"/>
      <c r="I32" s="111" t="s">
        <v>3337</v>
      </c>
      <c r="J32" s="50" t="s">
        <v>5431</v>
      </c>
      <c r="K32" s="50"/>
    </row>
    <row r="33" spans="1:18" x14ac:dyDescent="0.2">
      <c r="A33" s="61" t="s">
        <v>527</v>
      </c>
      <c r="B33" s="22"/>
      <c r="C33" s="21"/>
      <c r="D33" s="50"/>
      <c r="E33" s="14"/>
      <c r="F33" s="15"/>
      <c r="G33" s="29"/>
      <c r="H33" s="55"/>
      <c r="I33" s="111"/>
      <c r="J33" s="50"/>
      <c r="K33" s="50"/>
    </row>
    <row r="34" spans="1:18" x14ac:dyDescent="0.2">
      <c r="A34" s="21" t="s">
        <v>508</v>
      </c>
      <c r="B34" s="22" t="s">
        <v>78</v>
      </c>
      <c r="C34" s="21" t="s">
        <v>509</v>
      </c>
      <c r="D34" s="199">
        <v>30</v>
      </c>
      <c r="E34" s="14">
        <f t="shared" si="0"/>
        <v>30</v>
      </c>
      <c r="F34" s="15"/>
      <c r="G34" s="29"/>
      <c r="H34" s="55"/>
      <c r="I34" s="111" t="s">
        <v>3338</v>
      </c>
      <c r="J34" s="50" t="s">
        <v>5231</v>
      </c>
      <c r="K34" s="50"/>
    </row>
    <row r="35" spans="1:18" x14ac:dyDescent="0.2">
      <c r="A35" s="7" t="s">
        <v>510</v>
      </c>
      <c r="B35" s="22" t="s">
        <v>78</v>
      </c>
      <c r="C35" s="21" t="s">
        <v>511</v>
      </c>
      <c r="D35" s="199">
        <v>40</v>
      </c>
      <c r="E35" s="14">
        <f t="shared" si="0"/>
        <v>40</v>
      </c>
      <c r="F35" s="15"/>
      <c r="G35" s="29"/>
      <c r="H35" s="55"/>
      <c r="I35" s="111" t="s">
        <v>3339</v>
      </c>
      <c r="J35" s="50" t="s">
        <v>5437</v>
      </c>
      <c r="K35" s="50"/>
    </row>
    <row r="36" spans="1:18" x14ac:dyDescent="0.2">
      <c r="A36" s="61" t="s">
        <v>1707</v>
      </c>
      <c r="B36" s="22"/>
      <c r="C36" s="21"/>
      <c r="D36" s="50"/>
      <c r="E36" s="14"/>
      <c r="F36" s="123"/>
      <c r="G36" s="64"/>
      <c r="H36" s="55"/>
      <c r="I36" s="111"/>
      <c r="J36" s="50"/>
      <c r="K36" s="50"/>
    </row>
    <row r="37" spans="1:18" x14ac:dyDescent="0.2">
      <c r="A37" s="7" t="s">
        <v>1709</v>
      </c>
      <c r="B37" s="22" t="s">
        <v>78</v>
      </c>
      <c r="C37" s="21" t="s">
        <v>1713</v>
      </c>
      <c r="D37" s="50">
        <v>24.7</v>
      </c>
      <c r="E37" s="14">
        <f t="shared" si="0"/>
        <v>24.7</v>
      </c>
      <c r="F37" s="123"/>
      <c r="G37" s="77"/>
      <c r="H37" s="55"/>
      <c r="I37" s="111" t="s">
        <v>3340</v>
      </c>
      <c r="J37" s="50" t="s">
        <v>4983</v>
      </c>
      <c r="K37" s="50"/>
    </row>
    <row r="38" spans="1:18" x14ac:dyDescent="0.2">
      <c r="A38" s="7" t="s">
        <v>1710</v>
      </c>
      <c r="B38" s="22" t="s">
        <v>78</v>
      </c>
      <c r="C38" s="21" t="s">
        <v>1714</v>
      </c>
      <c r="D38" s="50">
        <v>24.7</v>
      </c>
      <c r="E38" s="14">
        <f t="shared" si="0"/>
        <v>24.7</v>
      </c>
      <c r="F38" s="123"/>
      <c r="G38" s="77"/>
      <c r="H38" s="55"/>
      <c r="I38" s="111" t="s">
        <v>3341</v>
      </c>
      <c r="J38" s="50" t="s">
        <v>4984</v>
      </c>
      <c r="K38" s="50"/>
    </row>
    <row r="39" spans="1:18" x14ac:dyDescent="0.2">
      <c r="A39" s="7" t="s">
        <v>1711</v>
      </c>
      <c r="B39" s="22" t="s">
        <v>78</v>
      </c>
      <c r="C39" s="21" t="s">
        <v>1715</v>
      </c>
      <c r="D39" s="50">
        <v>27.8</v>
      </c>
      <c r="E39" s="14">
        <f t="shared" si="0"/>
        <v>27.8</v>
      </c>
      <c r="F39" s="123"/>
      <c r="G39" s="77"/>
      <c r="H39" s="55"/>
      <c r="I39" s="111" t="s">
        <v>3342</v>
      </c>
      <c r="J39" s="50" t="s">
        <v>4985</v>
      </c>
      <c r="K39" s="50"/>
    </row>
    <row r="40" spans="1:18" x14ac:dyDescent="0.2">
      <c r="A40" s="7" t="s">
        <v>1712</v>
      </c>
      <c r="B40" s="22" t="s">
        <v>78</v>
      </c>
      <c r="C40" s="21" t="s">
        <v>1716</v>
      </c>
      <c r="D40" s="50">
        <v>27.8</v>
      </c>
      <c r="E40" s="14">
        <f t="shared" si="0"/>
        <v>27.8</v>
      </c>
      <c r="F40" s="123"/>
      <c r="G40" s="77"/>
      <c r="H40" s="55"/>
      <c r="I40" s="111" t="s">
        <v>3343</v>
      </c>
      <c r="J40" s="50" t="s">
        <v>4986</v>
      </c>
      <c r="K40" s="50"/>
    </row>
    <row r="41" spans="1:18" x14ac:dyDescent="0.2">
      <c r="A41" s="61" t="s">
        <v>800</v>
      </c>
      <c r="B41" s="22"/>
      <c r="C41" s="21"/>
      <c r="D41" s="50"/>
      <c r="E41" s="14"/>
      <c r="F41" s="15"/>
      <c r="G41" s="29"/>
      <c r="H41" s="55"/>
      <c r="I41" s="111"/>
      <c r="J41" s="50"/>
      <c r="K41" s="50"/>
    </row>
    <row r="42" spans="1:18" s="72" customFormat="1" x14ac:dyDescent="0.2">
      <c r="A42" s="7" t="s">
        <v>889</v>
      </c>
      <c r="B42" s="22" t="s">
        <v>78</v>
      </c>
      <c r="C42" s="21" t="s">
        <v>804</v>
      </c>
      <c r="D42" s="50">
        <v>54.4</v>
      </c>
      <c r="E42" s="200" t="s">
        <v>323</v>
      </c>
      <c r="F42" s="73"/>
      <c r="G42" s="77"/>
      <c r="H42" s="55"/>
      <c r="I42" s="111" t="s">
        <v>3344</v>
      </c>
      <c r="J42" s="50" t="s">
        <v>5413</v>
      </c>
      <c r="K42" s="50"/>
      <c r="L42" s="71"/>
      <c r="M42" s="71"/>
      <c r="N42" s="71"/>
      <c r="O42" s="71"/>
      <c r="P42" s="71"/>
      <c r="Q42" s="71"/>
      <c r="R42" s="71"/>
    </row>
    <row r="43" spans="1:18" s="72" customFormat="1" x14ac:dyDescent="0.2">
      <c r="A43" s="7" t="s">
        <v>890</v>
      </c>
      <c r="B43" s="22" t="s">
        <v>78</v>
      </c>
      <c r="C43" s="21" t="s">
        <v>805</v>
      </c>
      <c r="D43" s="50">
        <v>72.599999999999994</v>
      </c>
      <c r="E43" s="200" t="s">
        <v>323</v>
      </c>
      <c r="F43" s="73"/>
      <c r="G43" s="77"/>
      <c r="H43" s="55"/>
      <c r="I43" s="111" t="s">
        <v>3345</v>
      </c>
      <c r="J43" s="50" t="s">
        <v>5414</v>
      </c>
      <c r="K43" s="50"/>
      <c r="L43" s="71"/>
      <c r="M43" s="71"/>
      <c r="N43" s="71"/>
      <c r="O43" s="71"/>
      <c r="P43" s="71"/>
      <c r="Q43" s="71"/>
      <c r="R43" s="71"/>
    </row>
    <row r="44" spans="1:18" x14ac:dyDescent="0.2">
      <c r="A44" s="61" t="s">
        <v>801</v>
      </c>
      <c r="B44" s="22"/>
      <c r="C44" s="21"/>
      <c r="D44" s="50"/>
      <c r="E44" s="201"/>
      <c r="F44" s="15"/>
      <c r="G44" s="29"/>
      <c r="H44" s="55"/>
      <c r="I44" s="111"/>
      <c r="J44" s="50"/>
      <c r="K44" s="50"/>
    </row>
    <row r="45" spans="1:18" s="72" customFormat="1" x14ac:dyDescent="0.2">
      <c r="A45" s="7" t="s">
        <v>891</v>
      </c>
      <c r="B45" s="22" t="s">
        <v>78</v>
      </c>
      <c r="C45" s="21" t="s">
        <v>806</v>
      </c>
      <c r="D45" s="50">
        <v>62.4</v>
      </c>
      <c r="E45" s="200" t="s">
        <v>323</v>
      </c>
      <c r="F45" s="73"/>
      <c r="G45" s="77"/>
      <c r="H45" s="55"/>
      <c r="I45" s="111" t="s">
        <v>3346</v>
      </c>
      <c r="J45" s="50" t="s">
        <v>5415</v>
      </c>
      <c r="K45" s="50"/>
      <c r="L45" s="71"/>
      <c r="M45" s="71"/>
      <c r="N45" s="71"/>
      <c r="O45" s="71"/>
      <c r="P45" s="71"/>
      <c r="Q45" s="71"/>
      <c r="R45" s="71"/>
    </row>
    <row r="46" spans="1:18" s="72" customFormat="1" x14ac:dyDescent="0.2">
      <c r="A46" s="7" t="s">
        <v>892</v>
      </c>
      <c r="B46" s="22" t="s">
        <v>78</v>
      </c>
      <c r="C46" s="21" t="s">
        <v>807</v>
      </c>
      <c r="D46" s="50">
        <v>82.8</v>
      </c>
      <c r="E46" s="200" t="s">
        <v>323</v>
      </c>
      <c r="F46" s="73"/>
      <c r="G46" s="77"/>
      <c r="H46" s="55"/>
      <c r="I46" s="111" t="s">
        <v>3347</v>
      </c>
      <c r="J46" s="50" t="s">
        <v>5416</v>
      </c>
      <c r="K46" s="50"/>
      <c r="L46" s="71"/>
      <c r="M46" s="71"/>
      <c r="N46" s="71"/>
      <c r="O46" s="71"/>
      <c r="P46" s="71"/>
      <c r="Q46" s="71"/>
      <c r="R46" s="71"/>
    </row>
    <row r="47" spans="1:18" s="72" customFormat="1" x14ac:dyDescent="0.2">
      <c r="A47" s="7" t="s">
        <v>893</v>
      </c>
      <c r="B47" s="22" t="s">
        <v>78</v>
      </c>
      <c r="C47" s="21" t="s">
        <v>808</v>
      </c>
      <c r="D47" s="50">
        <v>112.3</v>
      </c>
      <c r="E47" s="200" t="s">
        <v>323</v>
      </c>
      <c r="F47" s="73"/>
      <c r="G47" s="77"/>
      <c r="H47" s="55"/>
      <c r="I47" s="111" t="s">
        <v>3348</v>
      </c>
      <c r="J47" s="50" t="s">
        <v>5417</v>
      </c>
      <c r="K47" s="50"/>
      <c r="L47" s="71"/>
      <c r="M47" s="71"/>
      <c r="N47" s="71"/>
      <c r="O47" s="71"/>
      <c r="P47" s="71"/>
      <c r="Q47" s="71"/>
      <c r="R47" s="71"/>
    </row>
    <row r="48" spans="1:18" x14ac:dyDescent="0.2">
      <c r="A48" s="61" t="s">
        <v>802</v>
      </c>
      <c r="B48" s="22"/>
      <c r="C48" s="21"/>
      <c r="D48" s="50"/>
      <c r="E48" s="201"/>
      <c r="F48" s="15"/>
      <c r="G48" s="29"/>
      <c r="H48" s="55"/>
      <c r="I48" s="111"/>
      <c r="J48" s="50"/>
      <c r="K48" s="50"/>
    </row>
    <row r="49" spans="1:18" s="72" customFormat="1" x14ac:dyDescent="0.2">
      <c r="A49" s="7" t="s">
        <v>894</v>
      </c>
      <c r="B49" s="22" t="s">
        <v>78</v>
      </c>
      <c r="C49" s="21" t="s">
        <v>809</v>
      </c>
      <c r="D49" s="50">
        <v>76</v>
      </c>
      <c r="E49" s="200" t="s">
        <v>323</v>
      </c>
      <c r="F49" s="73"/>
      <c r="G49" s="77"/>
      <c r="H49" s="55"/>
      <c r="I49" s="111" t="s">
        <v>3349</v>
      </c>
      <c r="J49" s="50" t="s">
        <v>5415</v>
      </c>
      <c r="K49" s="50"/>
      <c r="L49" s="71"/>
      <c r="M49" s="71"/>
      <c r="N49" s="71"/>
      <c r="O49" s="71"/>
      <c r="P49" s="71"/>
      <c r="Q49" s="71"/>
      <c r="R49" s="71"/>
    </row>
    <row r="50" spans="1:18" s="72" customFormat="1" x14ac:dyDescent="0.2">
      <c r="A50" s="7" t="s">
        <v>895</v>
      </c>
      <c r="B50" s="22" t="s">
        <v>78</v>
      </c>
      <c r="C50" s="21" t="s">
        <v>810</v>
      </c>
      <c r="D50" s="50">
        <v>91.9</v>
      </c>
      <c r="E50" s="200" t="s">
        <v>323</v>
      </c>
      <c r="F50" s="73"/>
      <c r="G50" s="77"/>
      <c r="H50" s="55"/>
      <c r="I50" s="111" t="s">
        <v>3350</v>
      </c>
      <c r="J50" s="50" t="s">
        <v>5416</v>
      </c>
      <c r="K50" s="50"/>
      <c r="L50" s="71"/>
      <c r="M50" s="71"/>
      <c r="N50" s="71"/>
      <c r="O50" s="71"/>
      <c r="P50" s="71"/>
      <c r="Q50" s="71"/>
      <c r="R50" s="71"/>
    </row>
    <row r="51" spans="1:18" s="72" customFormat="1" x14ac:dyDescent="0.2">
      <c r="A51" s="7" t="s">
        <v>934</v>
      </c>
      <c r="B51" s="22" t="s">
        <v>78</v>
      </c>
      <c r="C51" s="21" t="s">
        <v>811</v>
      </c>
      <c r="D51" s="50">
        <v>129.30000000000001</v>
      </c>
      <c r="E51" s="200" t="s">
        <v>323</v>
      </c>
      <c r="F51" s="73"/>
      <c r="G51" s="77"/>
      <c r="H51" s="55"/>
      <c r="I51" s="111" t="s">
        <v>3351</v>
      </c>
      <c r="J51" s="50" t="s">
        <v>5417</v>
      </c>
      <c r="K51" s="50"/>
      <c r="L51" s="71"/>
      <c r="M51" s="71"/>
      <c r="N51" s="71"/>
      <c r="O51" s="71"/>
      <c r="P51" s="71"/>
      <c r="Q51" s="71"/>
      <c r="R51" s="71"/>
    </row>
    <row r="52" spans="1:18" x14ac:dyDescent="0.2">
      <c r="A52" s="61" t="s">
        <v>803</v>
      </c>
      <c r="B52" s="22"/>
      <c r="C52" s="21"/>
      <c r="D52" s="50"/>
      <c r="E52" s="201"/>
      <c r="F52" s="15"/>
      <c r="G52" s="29"/>
      <c r="H52" s="55"/>
      <c r="I52" s="111"/>
      <c r="J52" s="50"/>
      <c r="K52" s="50"/>
    </row>
    <row r="53" spans="1:18" s="72" customFormat="1" x14ac:dyDescent="0.2">
      <c r="A53" s="7" t="s">
        <v>896</v>
      </c>
      <c r="B53" s="22" t="s">
        <v>78</v>
      </c>
      <c r="C53" s="21" t="s">
        <v>812</v>
      </c>
      <c r="D53" s="118">
        <v>128</v>
      </c>
      <c r="E53" s="200" t="s">
        <v>323</v>
      </c>
      <c r="F53" s="73"/>
      <c r="G53" s="29" t="s">
        <v>4549</v>
      </c>
      <c r="H53" s="55"/>
      <c r="I53" s="111" t="s">
        <v>3352</v>
      </c>
      <c r="J53" s="50" t="s">
        <v>5418</v>
      </c>
      <c r="K53" s="50"/>
      <c r="L53" s="71"/>
      <c r="M53" s="71"/>
      <c r="N53" s="71"/>
      <c r="O53" s="71"/>
      <c r="P53" s="71"/>
      <c r="Q53" s="71"/>
      <c r="R53" s="71"/>
    </row>
    <row r="54" spans="1:18" s="72" customFormat="1" x14ac:dyDescent="0.2">
      <c r="A54" s="7" t="s">
        <v>897</v>
      </c>
      <c r="B54" s="22" t="s">
        <v>78</v>
      </c>
      <c r="C54" s="21" t="s">
        <v>813</v>
      </c>
      <c r="D54" s="118">
        <v>148</v>
      </c>
      <c r="E54" s="200" t="s">
        <v>323</v>
      </c>
      <c r="F54" s="73"/>
      <c r="G54" s="29" t="s">
        <v>4549</v>
      </c>
      <c r="H54" s="55"/>
      <c r="I54" s="111" t="s">
        <v>3353</v>
      </c>
      <c r="J54" s="50" t="s">
        <v>5419</v>
      </c>
      <c r="K54" s="50"/>
      <c r="L54" s="71"/>
      <c r="M54" s="71"/>
      <c r="N54" s="71"/>
      <c r="O54" s="71"/>
      <c r="P54" s="71"/>
      <c r="Q54" s="71"/>
      <c r="R54" s="71"/>
    </row>
    <row r="55" spans="1:18" s="72" customFormat="1" x14ac:dyDescent="0.2">
      <c r="A55" s="7" t="s">
        <v>898</v>
      </c>
      <c r="B55" s="22" t="s">
        <v>78</v>
      </c>
      <c r="C55" s="21" t="s">
        <v>814</v>
      </c>
      <c r="D55" s="50">
        <v>194</v>
      </c>
      <c r="E55" s="200" t="s">
        <v>323</v>
      </c>
      <c r="F55" s="73"/>
      <c r="G55" s="77"/>
      <c r="H55" s="55"/>
      <c r="I55" s="111" t="s">
        <v>3354</v>
      </c>
      <c r="J55" s="50" t="s">
        <v>5417</v>
      </c>
      <c r="K55" s="50"/>
      <c r="L55" s="71"/>
      <c r="M55" s="71"/>
      <c r="N55" s="71"/>
      <c r="O55" s="71"/>
      <c r="P55" s="71"/>
      <c r="Q55" s="71"/>
      <c r="R55" s="71"/>
    </row>
    <row r="56" spans="1:18" x14ac:dyDescent="0.2">
      <c r="A56" s="61" t="s">
        <v>528</v>
      </c>
      <c r="B56" s="22"/>
      <c r="C56" s="21"/>
      <c r="D56" s="50"/>
      <c r="E56" s="14"/>
      <c r="F56" s="15"/>
      <c r="G56" s="29"/>
      <c r="H56" s="55"/>
      <c r="I56" s="111"/>
      <c r="J56" s="50"/>
      <c r="K56" s="50"/>
    </row>
    <row r="57" spans="1:18" x14ac:dyDescent="0.2">
      <c r="A57" s="21" t="s">
        <v>87</v>
      </c>
      <c r="B57" s="22" t="s">
        <v>78</v>
      </c>
      <c r="C57" s="21" t="s">
        <v>88</v>
      </c>
      <c r="D57" s="118">
        <v>22.2</v>
      </c>
      <c r="E57" s="14">
        <f t="shared" ref="E57:E60" si="1">((100-$H$17)/100)*D57</f>
        <v>22.2</v>
      </c>
      <c r="F57" s="15"/>
      <c r="G57" s="29" t="s">
        <v>4549</v>
      </c>
      <c r="H57" s="55"/>
      <c r="I57" s="111" t="s">
        <v>3355</v>
      </c>
      <c r="J57" s="50" t="s">
        <v>5420</v>
      </c>
      <c r="K57" s="50"/>
    </row>
    <row r="58" spans="1:18" x14ac:dyDescent="0.2">
      <c r="A58" s="21" t="s">
        <v>89</v>
      </c>
      <c r="B58" s="22" t="s">
        <v>78</v>
      </c>
      <c r="C58" s="21" t="s">
        <v>90</v>
      </c>
      <c r="D58" s="118">
        <v>25</v>
      </c>
      <c r="E58" s="14">
        <f t="shared" si="1"/>
        <v>25</v>
      </c>
      <c r="F58" s="15"/>
      <c r="G58" s="29" t="s">
        <v>4549</v>
      </c>
      <c r="H58" s="55"/>
      <c r="I58" s="111" t="s">
        <v>3356</v>
      </c>
      <c r="J58" s="50" t="s">
        <v>5421</v>
      </c>
      <c r="K58" s="50"/>
    </row>
    <row r="59" spans="1:18" s="72" customFormat="1" x14ac:dyDescent="0.2">
      <c r="A59" s="7" t="s">
        <v>932</v>
      </c>
      <c r="B59" s="22" t="s">
        <v>78</v>
      </c>
      <c r="C59" s="21" t="s">
        <v>815</v>
      </c>
      <c r="D59" s="50">
        <v>32.9</v>
      </c>
      <c r="E59" s="14">
        <f t="shared" si="1"/>
        <v>32.9</v>
      </c>
      <c r="F59" s="73"/>
      <c r="G59" s="77"/>
      <c r="H59" s="55"/>
      <c r="I59" s="111" t="s">
        <v>3357</v>
      </c>
      <c r="J59" s="50" t="s">
        <v>5422</v>
      </c>
      <c r="K59" s="50"/>
      <c r="L59" s="71"/>
      <c r="M59" s="71"/>
      <c r="N59" s="71"/>
      <c r="O59" s="71"/>
      <c r="P59" s="71"/>
      <c r="Q59" s="71"/>
      <c r="R59" s="71"/>
    </row>
    <row r="60" spans="1:18" s="72" customFormat="1" x14ac:dyDescent="0.2">
      <c r="A60" s="7" t="s">
        <v>933</v>
      </c>
      <c r="B60" s="22" t="s">
        <v>78</v>
      </c>
      <c r="C60" s="21" t="s">
        <v>816</v>
      </c>
      <c r="D60" s="50">
        <v>51.1</v>
      </c>
      <c r="E60" s="14">
        <f t="shared" si="1"/>
        <v>51.1</v>
      </c>
      <c r="F60" s="73"/>
      <c r="G60" s="77"/>
      <c r="H60" s="55"/>
      <c r="I60" s="111" t="s">
        <v>3358</v>
      </c>
      <c r="J60" s="50" t="s">
        <v>5423</v>
      </c>
      <c r="K60" s="50"/>
      <c r="L60" s="71"/>
      <c r="M60" s="71"/>
      <c r="N60" s="71"/>
      <c r="O60" s="71"/>
      <c r="P60" s="71"/>
      <c r="Q60" s="71"/>
      <c r="R60" s="71"/>
    </row>
    <row r="61" spans="1:18" x14ac:dyDescent="0.2">
      <c r="A61" s="21"/>
      <c r="B61" s="22"/>
      <c r="C61" s="21"/>
      <c r="D61" s="14"/>
      <c r="E61" s="14"/>
      <c r="F61" s="15"/>
      <c r="G61" s="29"/>
      <c r="H61" s="55"/>
      <c r="I61" s="112"/>
      <c r="J61" s="50"/>
    </row>
    <row r="62" spans="1:18" x14ac:dyDescent="0.2">
      <c r="A62" s="21"/>
      <c r="B62" s="22"/>
      <c r="C62" s="21"/>
      <c r="D62" s="14"/>
      <c r="E62" s="14"/>
      <c r="F62" s="15"/>
      <c r="G62" s="29"/>
      <c r="H62" s="55"/>
      <c r="I62" s="112"/>
      <c r="J62" s="50"/>
    </row>
    <row r="63" spans="1:18" x14ac:dyDescent="0.2">
      <c r="G63" s="47"/>
      <c r="H63" s="84"/>
      <c r="I63" s="4"/>
      <c r="J63" s="50"/>
    </row>
    <row r="64" spans="1:18" s="51" customFormat="1" ht="12" x14ac:dyDescent="0.2">
      <c r="A64" s="193"/>
      <c r="B64" s="193"/>
      <c r="C64" s="196"/>
      <c r="D64" s="191"/>
      <c r="E64" s="197"/>
      <c r="J64" s="50"/>
      <c r="K64" s="264"/>
      <c r="L64" s="237"/>
      <c r="M64" s="237"/>
      <c r="N64" s="237"/>
      <c r="O64" s="237"/>
      <c r="P64" s="237"/>
      <c r="Q64" s="237"/>
      <c r="R64" s="237"/>
    </row>
    <row r="65" spans="1:18" s="51" customFormat="1" ht="12" x14ac:dyDescent="0.2">
      <c r="C65" s="52"/>
      <c r="D65" s="198"/>
      <c r="E65" s="131"/>
      <c r="J65" s="50"/>
      <c r="K65" s="264"/>
      <c r="L65" s="237"/>
      <c r="M65" s="237"/>
      <c r="N65" s="237"/>
      <c r="O65" s="237"/>
      <c r="P65" s="237"/>
      <c r="Q65" s="237"/>
      <c r="R65" s="237"/>
    </row>
    <row r="66" spans="1:18" s="51" customFormat="1" ht="12" x14ac:dyDescent="0.2">
      <c r="C66" s="52"/>
      <c r="D66" s="198"/>
      <c r="E66" s="131"/>
      <c r="J66" s="50"/>
      <c r="K66" s="264"/>
      <c r="L66" s="237"/>
      <c r="M66" s="237"/>
      <c r="N66" s="237"/>
      <c r="O66" s="237"/>
      <c r="P66" s="237"/>
      <c r="Q66" s="237"/>
      <c r="R66" s="237"/>
    </row>
    <row r="67" spans="1:18" s="51" customFormat="1" ht="12" x14ac:dyDescent="0.2">
      <c r="C67" s="52"/>
      <c r="D67" s="198"/>
      <c r="E67" s="131"/>
      <c r="J67" s="50"/>
      <c r="K67" s="264"/>
      <c r="L67" s="237"/>
      <c r="M67" s="237"/>
      <c r="N67" s="237"/>
      <c r="O67" s="237"/>
      <c r="P67" s="237"/>
      <c r="Q67" s="237"/>
      <c r="R67" s="237"/>
    </row>
    <row r="68" spans="1:18" s="51" customFormat="1" ht="12" x14ac:dyDescent="0.2">
      <c r="C68" s="52"/>
      <c r="D68" s="198"/>
      <c r="E68" s="131"/>
      <c r="J68" s="50"/>
      <c r="K68" s="264"/>
      <c r="L68" s="237"/>
      <c r="M68" s="237"/>
      <c r="N68" s="237"/>
      <c r="O68" s="237"/>
      <c r="P68" s="237"/>
      <c r="Q68" s="237"/>
      <c r="R68" s="237"/>
    </row>
    <row r="69" spans="1:18" s="51" customFormat="1" ht="12" x14ac:dyDescent="0.2">
      <c r="C69" s="52"/>
      <c r="D69" s="198"/>
      <c r="E69" s="131"/>
      <c r="J69" s="50"/>
      <c r="K69" s="264"/>
      <c r="L69" s="237"/>
      <c r="M69" s="237"/>
      <c r="N69" s="237"/>
      <c r="O69" s="237"/>
      <c r="P69" s="237"/>
      <c r="Q69" s="237"/>
      <c r="R69" s="237"/>
    </row>
    <row r="70" spans="1:18" s="51" customFormat="1" ht="12" x14ac:dyDescent="0.2">
      <c r="C70" s="52"/>
      <c r="D70" s="198"/>
      <c r="E70" s="131"/>
      <c r="J70" s="50"/>
      <c r="K70" s="264"/>
      <c r="L70" s="237"/>
      <c r="M70" s="237"/>
      <c r="N70" s="237"/>
      <c r="O70" s="237"/>
      <c r="P70" s="237"/>
      <c r="Q70" s="237"/>
      <c r="R70" s="237"/>
    </row>
    <row r="71" spans="1:18" s="51" customFormat="1" ht="12" x14ac:dyDescent="0.2">
      <c r="C71" s="52"/>
      <c r="D71" s="198"/>
      <c r="E71" s="131"/>
      <c r="J71" s="50"/>
      <c r="K71" s="264"/>
      <c r="L71" s="237"/>
      <c r="M71" s="237"/>
      <c r="N71" s="237"/>
      <c r="O71" s="237"/>
      <c r="P71" s="237"/>
      <c r="Q71" s="237"/>
      <c r="R71" s="237"/>
    </row>
    <row r="72" spans="1:18" s="51" customFormat="1" ht="12" x14ac:dyDescent="0.2">
      <c r="C72" s="52"/>
      <c r="D72" s="198"/>
      <c r="E72" s="131"/>
      <c r="J72" s="50"/>
      <c r="K72" s="264"/>
      <c r="L72" s="237"/>
      <c r="M72" s="237"/>
      <c r="N72" s="237"/>
      <c r="O72" s="237"/>
      <c r="P72" s="237"/>
      <c r="Q72" s="237"/>
      <c r="R72" s="237"/>
    </row>
    <row r="73" spans="1:18" s="51" customFormat="1" ht="12" x14ac:dyDescent="0.2">
      <c r="C73" s="52"/>
      <c r="D73" s="198"/>
      <c r="E73" s="131"/>
      <c r="J73" s="50"/>
      <c r="K73" s="264"/>
      <c r="L73" s="237"/>
      <c r="M73" s="237"/>
      <c r="N73" s="237"/>
      <c r="O73" s="237"/>
      <c r="P73" s="237"/>
      <c r="Q73" s="237"/>
      <c r="R73" s="237"/>
    </row>
    <row r="74" spans="1:18" s="51" customFormat="1" ht="12" x14ac:dyDescent="0.2">
      <c r="C74" s="52"/>
      <c r="D74" s="198"/>
      <c r="E74" s="131"/>
      <c r="J74" s="50"/>
      <c r="K74" s="264"/>
      <c r="L74" s="237"/>
      <c r="M74" s="237"/>
      <c r="N74" s="237"/>
      <c r="O74" s="237"/>
      <c r="P74" s="237"/>
      <c r="Q74" s="237"/>
      <c r="R74" s="237"/>
    </row>
    <row r="75" spans="1:18" s="51" customFormat="1" ht="12" x14ac:dyDescent="0.2">
      <c r="C75" s="52"/>
      <c r="D75" s="198"/>
      <c r="E75" s="131"/>
      <c r="J75" s="50"/>
      <c r="K75" s="264"/>
      <c r="L75" s="237"/>
      <c r="M75" s="237"/>
      <c r="N75" s="237"/>
      <c r="O75" s="237"/>
      <c r="P75" s="237"/>
      <c r="Q75" s="237"/>
      <c r="R75" s="237"/>
    </row>
    <row r="76" spans="1:18" s="51" customFormat="1" ht="12" x14ac:dyDescent="0.2">
      <c r="C76" s="52"/>
      <c r="D76" s="198"/>
      <c r="E76" s="131"/>
      <c r="J76" s="50"/>
      <c r="K76" s="264"/>
      <c r="L76" s="237"/>
      <c r="M76" s="237"/>
      <c r="N76" s="237"/>
      <c r="O76" s="237"/>
      <c r="P76" s="237"/>
      <c r="Q76" s="237"/>
      <c r="R76" s="237"/>
    </row>
    <row r="77" spans="1:18" s="51" customFormat="1" ht="11.25" x14ac:dyDescent="0.2">
      <c r="A77" s="218"/>
      <c r="B77" s="218"/>
      <c r="C77" s="218"/>
      <c r="D77" s="218"/>
      <c r="E77" s="218"/>
      <c r="F77" s="218"/>
      <c r="G77" s="218"/>
      <c r="H77" s="218"/>
      <c r="I77" s="218"/>
      <c r="J77" s="50"/>
      <c r="K77" s="264"/>
      <c r="L77" s="237"/>
      <c r="M77" s="237"/>
      <c r="N77" s="237"/>
      <c r="O77" s="237"/>
      <c r="P77" s="237"/>
      <c r="Q77" s="237"/>
      <c r="R77" s="237"/>
    </row>
    <row r="78" spans="1:18" s="51" customFormat="1" ht="11.25" customHeight="1" x14ac:dyDescent="0.2">
      <c r="A78" s="227" t="s">
        <v>4271</v>
      </c>
      <c r="B78" s="227"/>
      <c r="C78" s="223"/>
      <c r="D78" s="223"/>
      <c r="E78" s="223"/>
      <c r="F78" s="223"/>
      <c r="G78" s="223"/>
      <c r="H78" s="223"/>
      <c r="I78" s="223"/>
      <c r="J78" s="50"/>
      <c r="K78" s="264"/>
      <c r="L78" s="237"/>
      <c r="M78" s="237"/>
      <c r="N78" s="237"/>
      <c r="O78" s="237"/>
      <c r="P78" s="237"/>
      <c r="Q78" s="237"/>
      <c r="R78" s="237"/>
    </row>
    <row r="79" spans="1:18" s="51" customFormat="1" ht="11.25" x14ac:dyDescent="0.2">
      <c r="A79" s="226" t="s">
        <v>4270</v>
      </c>
      <c r="B79" s="226"/>
      <c r="C79" s="223"/>
      <c r="D79" s="223"/>
      <c r="E79" s="223"/>
      <c r="F79" s="223"/>
      <c r="G79" s="223"/>
      <c r="H79" s="223"/>
      <c r="I79" s="223"/>
      <c r="J79" s="50"/>
      <c r="K79" s="264"/>
      <c r="L79" s="237"/>
      <c r="M79" s="237"/>
      <c r="N79" s="237"/>
      <c r="O79" s="237"/>
      <c r="P79" s="237"/>
      <c r="Q79" s="237"/>
      <c r="R79" s="237"/>
    </row>
    <row r="80" spans="1:18" s="51" customFormat="1" ht="12.75" customHeight="1" x14ac:dyDescent="0.2">
      <c r="A80" s="226" t="s">
        <v>4272</v>
      </c>
      <c r="B80" s="226"/>
      <c r="C80" s="223"/>
      <c r="D80" s="223"/>
      <c r="E80" s="223"/>
      <c r="F80" s="223"/>
      <c r="G80" s="223"/>
      <c r="H80" s="223"/>
      <c r="I80" s="223"/>
      <c r="J80" s="50"/>
      <c r="K80" s="264"/>
      <c r="L80" s="237"/>
      <c r="M80" s="237"/>
      <c r="N80" s="237"/>
      <c r="O80" s="237"/>
      <c r="P80" s="237"/>
      <c r="Q80" s="237"/>
      <c r="R80" s="237"/>
    </row>
    <row r="81" spans="1:18" s="51" customFormat="1" ht="11.25" x14ac:dyDescent="0.2">
      <c r="A81" s="343" t="s">
        <v>4273</v>
      </c>
      <c r="B81" s="343"/>
      <c r="C81" s="223"/>
      <c r="D81" s="223"/>
      <c r="E81" s="223"/>
      <c r="F81" s="223"/>
      <c r="G81" s="223"/>
      <c r="H81" s="223"/>
      <c r="I81" s="223"/>
      <c r="J81" s="50"/>
      <c r="K81" s="264"/>
      <c r="L81" s="237"/>
      <c r="M81" s="237"/>
      <c r="N81" s="237"/>
      <c r="O81" s="237"/>
      <c r="P81" s="237"/>
      <c r="Q81" s="237"/>
      <c r="R81" s="237"/>
    </row>
    <row r="82" spans="1:18" s="51" customFormat="1" ht="11.25" x14ac:dyDescent="0.2">
      <c r="A82" s="228"/>
      <c r="B82" s="229"/>
      <c r="C82" s="223"/>
      <c r="D82" s="223"/>
      <c r="E82" s="223"/>
      <c r="F82" s="223"/>
      <c r="G82" s="223"/>
      <c r="H82" s="223"/>
      <c r="I82" s="223"/>
      <c r="J82" s="50"/>
      <c r="K82" s="264"/>
      <c r="L82" s="237"/>
      <c r="M82" s="237"/>
      <c r="N82" s="237"/>
      <c r="O82" s="237"/>
      <c r="P82" s="237"/>
      <c r="Q82" s="237"/>
      <c r="R82" s="237"/>
    </row>
    <row r="83" spans="1:18" s="51" customFormat="1" ht="11.25" x14ac:dyDescent="0.2">
      <c r="A83" s="344"/>
      <c r="B83" s="344"/>
      <c r="C83" s="223"/>
      <c r="D83" s="223"/>
      <c r="E83" s="223"/>
      <c r="F83" s="223"/>
      <c r="G83" s="223"/>
      <c r="H83" s="223"/>
      <c r="I83" s="223"/>
      <c r="J83" s="50"/>
      <c r="K83" s="264"/>
      <c r="L83" s="237"/>
      <c r="M83" s="237"/>
      <c r="N83" s="237"/>
      <c r="O83" s="237"/>
      <c r="P83" s="237"/>
      <c r="Q83" s="237"/>
      <c r="R83" s="237"/>
    </row>
    <row r="84" spans="1:18" s="51" customFormat="1" x14ac:dyDescent="0.2">
      <c r="A84" s="230" t="s">
        <v>4268</v>
      </c>
      <c r="B84" s="223"/>
      <c r="C84" s="223"/>
      <c r="D84" s="223"/>
      <c r="E84" s="223"/>
      <c r="F84" s="223"/>
      <c r="G84" s="223"/>
      <c r="H84" s="223"/>
      <c r="I84" s="223"/>
      <c r="J84" s="50"/>
      <c r="K84" s="264"/>
      <c r="L84" s="237"/>
      <c r="M84" s="237"/>
      <c r="N84" s="237"/>
      <c r="O84" s="237"/>
      <c r="P84" s="237"/>
      <c r="Q84" s="237"/>
      <c r="R84" s="237"/>
    </row>
    <row r="85" spans="1:18" s="51" customFormat="1" x14ac:dyDescent="0.2">
      <c r="A85" s="231" t="s">
        <v>1705</v>
      </c>
      <c r="B85" s="223"/>
      <c r="C85" s="223"/>
      <c r="D85" s="223"/>
      <c r="E85" s="223"/>
      <c r="F85" s="223"/>
      <c r="G85" s="223"/>
      <c r="H85" s="223"/>
      <c r="I85" s="223"/>
      <c r="J85" s="50"/>
      <c r="K85" s="264"/>
      <c r="L85" s="237"/>
      <c r="M85" s="237"/>
      <c r="N85" s="237"/>
      <c r="O85" s="237"/>
      <c r="P85" s="237"/>
      <c r="Q85" s="237"/>
      <c r="R85" s="237"/>
    </row>
    <row r="86" spans="1:18" s="51" customFormat="1" ht="12" customHeight="1" x14ac:dyDescent="0.2">
      <c r="A86" s="223"/>
      <c r="B86" s="223"/>
      <c r="C86" s="223"/>
      <c r="D86" s="223"/>
      <c r="E86" s="223"/>
      <c r="F86" s="223"/>
      <c r="G86" s="223"/>
      <c r="H86" s="223"/>
      <c r="I86" s="223"/>
      <c r="J86" s="50"/>
      <c r="K86" s="264"/>
      <c r="L86" s="237"/>
      <c r="M86" s="237"/>
      <c r="N86" s="237"/>
      <c r="O86" s="237"/>
      <c r="P86" s="237"/>
      <c r="Q86" s="237"/>
      <c r="R86" s="237"/>
    </row>
    <row r="87" spans="1:18" s="51" customFormat="1" ht="12" customHeight="1" x14ac:dyDescent="0.2">
      <c r="A87" s="223"/>
      <c r="B87" s="223"/>
      <c r="C87" s="223"/>
      <c r="D87" s="223"/>
      <c r="E87" s="223"/>
      <c r="F87" s="223"/>
      <c r="G87" s="223"/>
      <c r="H87" s="223"/>
      <c r="I87" s="223"/>
      <c r="J87" s="50"/>
      <c r="K87" s="264"/>
      <c r="L87" s="237"/>
      <c r="M87" s="237"/>
      <c r="N87" s="237"/>
      <c r="O87" s="237"/>
      <c r="P87" s="237"/>
      <c r="Q87" s="237"/>
      <c r="R87" s="237"/>
    </row>
    <row r="88" spans="1:18" s="51" customFormat="1" ht="12" customHeight="1" x14ac:dyDescent="0.2">
      <c r="A88" s="223"/>
      <c r="B88" s="223"/>
      <c r="C88" s="223"/>
      <c r="D88" s="223"/>
      <c r="E88" s="223"/>
      <c r="F88" s="223"/>
      <c r="G88" s="223"/>
      <c r="H88" s="223"/>
      <c r="I88" s="223"/>
      <c r="J88" s="50"/>
      <c r="K88" s="264"/>
      <c r="L88" s="237"/>
      <c r="M88" s="237"/>
      <c r="N88" s="237"/>
      <c r="O88" s="237"/>
      <c r="P88" s="237"/>
      <c r="Q88" s="237"/>
      <c r="R88" s="237"/>
    </row>
    <row r="89" spans="1:18" s="51" customFormat="1" ht="12" x14ac:dyDescent="0.2">
      <c r="A89" s="218"/>
      <c r="B89" s="218"/>
      <c r="C89" s="220"/>
      <c r="D89" s="221"/>
      <c r="E89" s="222"/>
      <c r="F89" s="218"/>
      <c r="G89" s="218"/>
      <c r="H89" s="218"/>
      <c r="I89" s="218"/>
      <c r="J89" s="50"/>
      <c r="K89" s="264"/>
      <c r="L89" s="237"/>
      <c r="M89" s="237"/>
      <c r="N89" s="237"/>
      <c r="O89" s="237"/>
      <c r="P89" s="237"/>
      <c r="Q89" s="237"/>
      <c r="R89" s="237"/>
    </row>
    <row r="90" spans="1:18" x14ac:dyDescent="0.2">
      <c r="A90" s="21"/>
      <c r="B90" s="22"/>
      <c r="C90" s="21"/>
      <c r="D90" s="14"/>
      <c r="E90" s="14"/>
      <c r="F90" s="15"/>
      <c r="G90" s="29"/>
      <c r="H90" s="55"/>
      <c r="I90" s="112"/>
      <c r="J90" s="50"/>
    </row>
    <row r="91" spans="1:18" x14ac:dyDescent="0.2">
      <c r="A91" s="21"/>
      <c r="B91" s="22"/>
      <c r="C91" s="21"/>
      <c r="D91" s="14"/>
      <c r="E91" s="14"/>
      <c r="F91" s="15"/>
      <c r="G91" s="29"/>
      <c r="H91" s="55"/>
      <c r="I91" s="112"/>
      <c r="J91" s="50"/>
    </row>
    <row r="92" spans="1:18" x14ac:dyDescent="0.2">
      <c r="A92" s="21"/>
      <c r="B92" s="22"/>
      <c r="C92" s="21"/>
      <c r="D92" s="14"/>
      <c r="E92" s="14"/>
      <c r="F92" s="15"/>
      <c r="G92" s="29"/>
      <c r="H92" s="55"/>
      <c r="I92" s="112"/>
      <c r="J92" s="50"/>
    </row>
    <row r="93" spans="1:18" x14ac:dyDescent="0.2">
      <c r="A93" s="21"/>
      <c r="B93" s="22"/>
      <c r="C93" s="21"/>
      <c r="D93" s="14"/>
      <c r="E93" s="14"/>
      <c r="F93" s="15"/>
      <c r="G93" s="29"/>
      <c r="H93" s="55"/>
      <c r="I93" s="112"/>
      <c r="J93" s="50"/>
    </row>
    <row r="94" spans="1:18" x14ac:dyDescent="0.2">
      <c r="A94" s="21"/>
      <c r="B94" s="22"/>
      <c r="C94" s="21"/>
      <c r="D94" s="14"/>
      <c r="E94" s="14"/>
      <c r="F94" s="15"/>
      <c r="G94" s="29"/>
      <c r="H94" s="55"/>
      <c r="I94" s="112"/>
      <c r="J94" s="50"/>
    </row>
    <row r="95" spans="1:18" x14ac:dyDescent="0.2">
      <c r="A95" s="21"/>
      <c r="B95" s="22"/>
      <c r="C95" s="21"/>
      <c r="D95" s="14"/>
      <c r="E95" s="14"/>
      <c r="F95" s="15"/>
      <c r="G95" s="29"/>
      <c r="H95" s="55"/>
      <c r="I95" s="112"/>
      <c r="J95" s="50"/>
    </row>
    <row r="96" spans="1:18" x14ac:dyDescent="0.2">
      <c r="A96" s="21"/>
      <c r="B96" s="22"/>
      <c r="C96" s="21"/>
      <c r="D96" s="14"/>
      <c r="E96" s="14"/>
      <c r="F96" s="15"/>
      <c r="G96" s="29"/>
      <c r="H96" s="55"/>
      <c r="J96" s="50"/>
    </row>
    <row r="97" spans="1:10" x14ac:dyDescent="0.2">
      <c r="A97" s="21"/>
      <c r="B97" s="22"/>
      <c r="C97" s="21"/>
      <c r="D97" s="14"/>
      <c r="E97" s="14"/>
      <c r="F97" s="15"/>
      <c r="G97" s="29"/>
      <c r="H97" s="55"/>
      <c r="J97" s="50"/>
    </row>
    <row r="98" spans="1:10" x14ac:dyDescent="0.2">
      <c r="A98" s="21"/>
      <c r="B98" s="22"/>
      <c r="C98" s="21"/>
      <c r="D98" s="14"/>
      <c r="E98" s="14"/>
      <c r="F98" s="15"/>
      <c r="G98" s="29"/>
      <c r="H98" s="55"/>
      <c r="J98" s="50"/>
    </row>
    <row r="99" spans="1:10" x14ac:dyDescent="0.2">
      <c r="A99" s="21"/>
      <c r="B99" s="22"/>
      <c r="C99" s="21"/>
      <c r="D99" s="14"/>
      <c r="E99" s="14"/>
      <c r="F99" s="15"/>
      <c r="G99" s="29"/>
      <c r="H99" s="55"/>
      <c r="J99" s="50"/>
    </row>
    <row r="100" spans="1:10" x14ac:dyDescent="0.2">
      <c r="A100" s="21"/>
      <c r="B100" s="22"/>
      <c r="C100" s="21"/>
      <c r="D100" s="14"/>
      <c r="E100" s="14"/>
      <c r="F100" s="15"/>
      <c r="G100" s="29"/>
      <c r="H100" s="55"/>
    </row>
    <row r="101" spans="1:10" x14ac:dyDescent="0.2">
      <c r="A101" s="21"/>
      <c r="B101" s="22"/>
      <c r="C101" s="21"/>
      <c r="D101" s="14"/>
      <c r="E101" s="14"/>
      <c r="F101" s="15"/>
      <c r="G101" s="29"/>
      <c r="H101" s="55"/>
    </row>
    <row r="102" spans="1:10" x14ac:dyDescent="0.2">
      <c r="A102" s="21"/>
      <c r="B102" s="22"/>
      <c r="C102" s="21"/>
      <c r="D102" s="14"/>
      <c r="E102" s="14"/>
      <c r="F102" s="15"/>
      <c r="G102" s="29"/>
      <c r="H102" s="55"/>
    </row>
    <row r="103" spans="1:10" x14ac:dyDescent="0.2">
      <c r="A103" s="21"/>
      <c r="B103" s="22"/>
      <c r="C103" s="21"/>
      <c r="D103" s="14"/>
      <c r="E103" s="14"/>
      <c r="F103" s="15"/>
      <c r="G103" s="29"/>
      <c r="H103" s="55"/>
    </row>
    <row r="104" spans="1:10" x14ac:dyDescent="0.2">
      <c r="A104" s="21"/>
      <c r="B104" s="22"/>
      <c r="C104" s="21"/>
      <c r="D104" s="14"/>
      <c r="E104" s="14"/>
      <c r="F104" s="15"/>
      <c r="G104" s="29"/>
      <c r="H104" s="55"/>
    </row>
    <row r="105" spans="1:10" x14ac:dyDescent="0.2">
      <c r="A105" s="21"/>
      <c r="B105" s="22"/>
      <c r="C105" s="21"/>
      <c r="D105" s="14"/>
      <c r="E105" s="14"/>
      <c r="F105" s="15"/>
      <c r="G105" s="29"/>
      <c r="H105" s="55"/>
    </row>
    <row r="106" spans="1:10" x14ac:dyDescent="0.2">
      <c r="A106" s="21"/>
      <c r="B106" s="22"/>
      <c r="C106" s="21"/>
      <c r="D106" s="14"/>
      <c r="E106" s="14"/>
      <c r="F106" s="15"/>
      <c r="G106" s="29"/>
      <c r="H106" s="55"/>
    </row>
    <row r="107" spans="1:10" x14ac:dyDescent="0.2">
      <c r="A107" s="21"/>
      <c r="B107" s="22"/>
      <c r="C107" s="21"/>
      <c r="D107" s="14"/>
      <c r="E107" s="14"/>
      <c r="F107" s="15"/>
      <c r="G107" s="29"/>
      <c r="H107" s="55"/>
    </row>
    <row r="108" spans="1:10" x14ac:dyDescent="0.2">
      <c r="A108" s="23"/>
      <c r="B108" s="22"/>
      <c r="C108" s="21"/>
      <c r="D108" s="14"/>
      <c r="E108" s="14"/>
      <c r="F108" s="15"/>
      <c r="G108" s="29"/>
      <c r="H108" s="55"/>
    </row>
    <row r="109" spans="1:10" x14ac:dyDescent="0.2">
      <c r="A109" s="23"/>
      <c r="B109" s="22"/>
      <c r="C109" s="21"/>
      <c r="D109" s="14"/>
      <c r="E109" s="14"/>
      <c r="F109" s="15"/>
      <c r="G109" s="29"/>
      <c r="H109" s="55"/>
    </row>
    <row r="110" spans="1:10" x14ac:dyDescent="0.2">
      <c r="A110" s="23"/>
      <c r="B110" s="22"/>
      <c r="C110" s="21"/>
      <c r="D110" s="14"/>
      <c r="E110" s="14"/>
      <c r="F110" s="15"/>
      <c r="G110" s="29"/>
      <c r="H110" s="55"/>
    </row>
    <row r="111" spans="1:10" x14ac:dyDescent="0.2">
      <c r="A111" s="21"/>
      <c r="B111" s="22"/>
      <c r="C111" s="23"/>
      <c r="D111" s="14"/>
      <c r="E111" s="14"/>
      <c r="F111" s="15"/>
      <c r="G111" s="29"/>
      <c r="H111" s="55"/>
    </row>
    <row r="112" spans="1:10" x14ac:dyDescent="0.2">
      <c r="A112" s="21"/>
      <c r="B112" s="22"/>
      <c r="C112" s="23"/>
      <c r="D112" s="14"/>
      <c r="E112" s="14"/>
      <c r="F112" s="15"/>
      <c r="G112" s="29"/>
      <c r="H112" s="55"/>
    </row>
    <row r="113" spans="1:8" x14ac:dyDescent="0.2">
      <c r="A113" s="21"/>
      <c r="B113" s="22"/>
      <c r="C113" s="21"/>
      <c r="D113" s="14"/>
      <c r="E113" s="14"/>
      <c r="F113" s="15"/>
      <c r="G113" s="29"/>
      <c r="H113" s="55"/>
    </row>
    <row r="114" spans="1:8" x14ac:dyDescent="0.2">
      <c r="A114" s="21"/>
      <c r="B114" s="22"/>
      <c r="C114" s="21"/>
      <c r="D114" s="14"/>
      <c r="E114" s="14"/>
      <c r="F114" s="15"/>
      <c r="G114" s="29"/>
      <c r="H114" s="55"/>
    </row>
    <row r="115" spans="1:8" x14ac:dyDescent="0.2">
      <c r="A115" s="21"/>
      <c r="B115" s="22"/>
      <c r="C115" s="21"/>
      <c r="D115" s="14"/>
      <c r="E115" s="14"/>
      <c r="F115" s="15"/>
      <c r="G115" s="29"/>
      <c r="H115" s="55"/>
    </row>
    <row r="116" spans="1:8" x14ac:dyDescent="0.2">
      <c r="A116" s="21"/>
      <c r="B116" s="22"/>
      <c r="C116" s="21"/>
      <c r="D116" s="14"/>
      <c r="E116" s="14"/>
      <c r="F116" s="15"/>
      <c r="G116" s="29"/>
      <c r="H116" s="55"/>
    </row>
    <row r="117" spans="1:8" x14ac:dyDescent="0.2">
      <c r="A117" s="21"/>
      <c r="B117" s="22"/>
      <c r="C117" s="21"/>
      <c r="D117" s="14"/>
      <c r="E117" s="14"/>
      <c r="F117" s="15"/>
      <c r="G117" s="29"/>
      <c r="H117" s="55"/>
    </row>
    <row r="118" spans="1:8" x14ac:dyDescent="0.2">
      <c r="A118" s="21"/>
      <c r="B118" s="22"/>
      <c r="C118" s="21"/>
      <c r="D118" s="14"/>
      <c r="E118" s="14"/>
      <c r="F118" s="15"/>
      <c r="G118" s="29"/>
      <c r="H118" s="55"/>
    </row>
    <row r="119" spans="1:8" x14ac:dyDescent="0.2">
      <c r="A119" s="21"/>
      <c r="B119" s="22"/>
      <c r="C119" s="21"/>
      <c r="D119" s="14"/>
      <c r="E119" s="14"/>
      <c r="F119" s="15"/>
      <c r="G119" s="29"/>
      <c r="H119" s="55"/>
    </row>
    <row r="120" spans="1:8" x14ac:dyDescent="0.2">
      <c r="A120" s="21"/>
      <c r="B120" s="22"/>
      <c r="C120" s="21"/>
      <c r="D120" s="14"/>
      <c r="E120" s="14"/>
      <c r="F120" s="15"/>
      <c r="G120" s="29"/>
      <c r="H120" s="55"/>
    </row>
    <row r="121" spans="1:8" x14ac:dyDescent="0.2">
      <c r="A121" s="21"/>
      <c r="B121" s="22"/>
      <c r="C121" s="21"/>
      <c r="D121" s="14"/>
      <c r="E121" s="14"/>
      <c r="F121" s="15"/>
      <c r="G121" s="29"/>
      <c r="H121" s="55"/>
    </row>
    <row r="122" spans="1:8" x14ac:dyDescent="0.2">
      <c r="A122" s="21"/>
      <c r="B122" s="22"/>
      <c r="C122" s="21"/>
      <c r="D122" s="14"/>
      <c r="E122" s="14"/>
      <c r="F122" s="15"/>
      <c r="G122" s="29"/>
      <c r="H122" s="55"/>
    </row>
    <row r="123" spans="1:8" x14ac:dyDescent="0.2">
      <c r="A123" s="21"/>
      <c r="B123" s="22"/>
      <c r="C123" s="21"/>
      <c r="D123" s="14"/>
      <c r="E123" s="14"/>
      <c r="F123" s="15"/>
      <c r="G123" s="29"/>
      <c r="H123" s="55"/>
    </row>
    <row r="124" spans="1:8" x14ac:dyDescent="0.2">
      <c r="A124" s="21"/>
      <c r="B124" s="22"/>
      <c r="C124" s="21"/>
      <c r="D124" s="14"/>
      <c r="E124" s="14"/>
      <c r="F124" s="15"/>
      <c r="G124" s="29"/>
      <c r="H124" s="55"/>
    </row>
    <row r="125" spans="1:8" x14ac:dyDescent="0.2">
      <c r="A125" s="21"/>
      <c r="B125" s="22"/>
      <c r="C125" s="21"/>
      <c r="D125" s="14"/>
      <c r="E125" s="14"/>
      <c r="F125" s="15"/>
      <c r="G125" s="29"/>
      <c r="H125" s="55"/>
    </row>
    <row r="126" spans="1:8" x14ac:dyDescent="0.2">
      <c r="A126" s="21"/>
      <c r="B126" s="22"/>
      <c r="C126" s="21"/>
      <c r="D126" s="14"/>
      <c r="E126" s="14"/>
      <c r="F126" s="15"/>
      <c r="G126" s="29"/>
      <c r="H126" s="55"/>
    </row>
    <row r="127" spans="1:8" x14ac:dyDescent="0.2">
      <c r="A127" s="21"/>
      <c r="B127" s="22"/>
      <c r="C127" s="21"/>
      <c r="D127" s="14"/>
      <c r="E127" s="14"/>
      <c r="F127" s="15"/>
      <c r="G127" s="29"/>
      <c r="H127" s="55"/>
    </row>
    <row r="128" spans="1:8" x14ac:dyDescent="0.2">
      <c r="A128" s="21"/>
      <c r="B128" s="22"/>
      <c r="C128" s="21"/>
      <c r="D128" s="14"/>
      <c r="E128" s="14"/>
      <c r="F128" s="15"/>
      <c r="G128" s="29"/>
      <c r="H128" s="55"/>
    </row>
    <row r="129" spans="1:18" x14ac:dyDescent="0.2">
      <c r="A129" s="21"/>
      <c r="B129" s="22"/>
      <c r="C129" s="21"/>
      <c r="D129" s="14"/>
      <c r="E129" s="14"/>
      <c r="F129" s="15"/>
      <c r="G129" s="29"/>
      <c r="H129" s="55"/>
    </row>
    <row r="130" spans="1:18" s="45" customFormat="1" x14ac:dyDescent="0.2">
      <c r="A130" s="21"/>
      <c r="B130" s="22"/>
      <c r="C130" s="21"/>
      <c r="D130" s="14"/>
      <c r="E130" s="14"/>
      <c r="F130" s="15"/>
      <c r="G130" s="29"/>
      <c r="H130" s="55"/>
      <c r="J130" s="4"/>
      <c r="K130" s="4"/>
      <c r="L130" s="4"/>
      <c r="M130" s="4"/>
      <c r="N130" s="4"/>
      <c r="O130" s="4"/>
      <c r="P130" s="4"/>
      <c r="Q130" s="4"/>
      <c r="R130" s="4"/>
    </row>
    <row r="131" spans="1:18" x14ac:dyDescent="0.2">
      <c r="A131" s="44"/>
      <c r="B131" s="22"/>
      <c r="C131" s="44"/>
      <c r="D131" s="14"/>
      <c r="E131" s="14"/>
      <c r="F131" s="15"/>
      <c r="G131" s="29"/>
      <c r="H131" s="55"/>
    </row>
    <row r="132" spans="1:18" x14ac:dyDescent="0.2">
      <c r="A132" s="44"/>
      <c r="B132" s="22"/>
      <c r="C132" s="44"/>
      <c r="D132" s="14"/>
      <c r="E132" s="14"/>
      <c r="F132" s="15"/>
      <c r="G132" s="29"/>
      <c r="H132" s="55"/>
    </row>
    <row r="133" spans="1:18" x14ac:dyDescent="0.2">
      <c r="A133" s="44"/>
      <c r="B133" s="22"/>
      <c r="C133" s="44"/>
      <c r="D133" s="14"/>
      <c r="E133" s="14"/>
      <c r="F133" s="15"/>
      <c r="G133" s="29"/>
      <c r="H133" s="55"/>
    </row>
    <row r="134" spans="1:18" x14ac:dyDescent="0.2">
      <c r="A134" s="44"/>
      <c r="B134" s="22"/>
      <c r="C134" s="44"/>
      <c r="D134" s="14"/>
      <c r="E134" s="14"/>
      <c r="F134" s="15"/>
      <c r="G134" s="29"/>
      <c r="H134" s="55"/>
    </row>
    <row r="135" spans="1:18" x14ac:dyDescent="0.2">
      <c r="A135" s="44"/>
      <c r="B135" s="22"/>
      <c r="C135" s="44"/>
      <c r="D135" s="14"/>
      <c r="E135" s="14"/>
      <c r="F135" s="15"/>
      <c r="G135" s="29"/>
      <c r="H135" s="55"/>
    </row>
    <row r="136" spans="1:18" x14ac:dyDescent="0.2">
      <c r="A136" s="44"/>
      <c r="B136" s="22"/>
      <c r="C136" s="44"/>
      <c r="D136" s="14"/>
      <c r="E136" s="14"/>
      <c r="F136" s="15"/>
      <c r="G136" s="29"/>
      <c r="H136" s="55"/>
    </row>
    <row r="137" spans="1:18" x14ac:dyDescent="0.2">
      <c r="A137" s="44"/>
      <c r="B137" s="22"/>
      <c r="C137" s="44"/>
      <c r="D137" s="14"/>
      <c r="E137" s="14"/>
      <c r="F137" s="15"/>
      <c r="G137" s="29"/>
      <c r="H137" s="55"/>
    </row>
    <row r="138" spans="1:18" x14ac:dyDescent="0.2">
      <c r="A138" s="44"/>
      <c r="B138" s="22"/>
      <c r="C138" s="44"/>
      <c r="D138" s="14"/>
      <c r="E138" s="14"/>
      <c r="F138" s="15"/>
      <c r="G138" s="29"/>
      <c r="H138" s="55"/>
    </row>
    <row r="139" spans="1:18" x14ac:dyDescent="0.2">
      <c r="A139" s="44"/>
      <c r="B139" s="22"/>
      <c r="C139" s="44"/>
      <c r="D139" s="14"/>
      <c r="E139" s="14"/>
      <c r="F139" s="15"/>
      <c r="G139" s="29"/>
      <c r="H139" s="55"/>
    </row>
    <row r="140" spans="1:18" x14ac:dyDescent="0.2">
      <c r="A140" s="44"/>
      <c r="B140" s="22"/>
      <c r="C140" s="44"/>
      <c r="D140" s="14"/>
      <c r="E140" s="14"/>
      <c r="F140" s="15"/>
      <c r="G140" s="29"/>
      <c r="H140" s="55"/>
    </row>
    <row r="141" spans="1:18" x14ac:dyDescent="0.2">
      <c r="A141" s="44"/>
      <c r="B141" s="22"/>
      <c r="C141" s="44"/>
      <c r="D141" s="14"/>
      <c r="E141" s="14"/>
      <c r="F141" s="15"/>
      <c r="G141" s="29"/>
      <c r="H141" s="55"/>
    </row>
    <row r="142" spans="1:18" x14ac:dyDescent="0.2">
      <c r="A142" s="44"/>
      <c r="B142" s="22"/>
      <c r="C142" s="44"/>
      <c r="D142" s="14"/>
      <c r="E142" s="14"/>
      <c r="F142" s="15"/>
      <c r="G142" s="29"/>
      <c r="H142" s="55"/>
    </row>
    <row r="143" spans="1:18" x14ac:dyDescent="0.2">
      <c r="A143" s="44"/>
      <c r="B143" s="22"/>
      <c r="C143" s="44"/>
      <c r="D143" s="14"/>
      <c r="E143" s="14"/>
      <c r="F143" s="15"/>
      <c r="G143" s="29"/>
      <c r="H143" s="55"/>
    </row>
    <row r="144" spans="1:18" x14ac:dyDescent="0.2">
      <c r="A144" s="44"/>
      <c r="B144" s="22"/>
      <c r="C144" s="44"/>
      <c r="D144" s="14"/>
      <c r="E144" s="14"/>
      <c r="F144" s="15"/>
      <c r="G144" s="29"/>
      <c r="H144" s="55"/>
    </row>
    <row r="145" spans="1:8" x14ac:dyDescent="0.2">
      <c r="A145" s="44"/>
      <c r="B145" s="22"/>
      <c r="C145" s="44"/>
      <c r="D145" s="14"/>
      <c r="E145" s="14"/>
      <c r="F145" s="15"/>
      <c r="G145" s="29"/>
      <c r="H145" s="55"/>
    </row>
    <row r="146" spans="1:8" x14ac:dyDescent="0.2">
      <c r="A146" s="44"/>
      <c r="B146" s="22"/>
      <c r="C146" s="44"/>
      <c r="D146" s="14"/>
      <c r="E146" s="14"/>
      <c r="F146" s="15"/>
      <c r="G146" s="29"/>
      <c r="H146" s="55"/>
    </row>
    <row r="147" spans="1:8" x14ac:dyDescent="0.2">
      <c r="A147" s="44"/>
      <c r="B147" s="22"/>
      <c r="C147" s="44"/>
      <c r="D147" s="14"/>
      <c r="E147" s="14"/>
      <c r="F147" s="15"/>
      <c r="G147" s="29"/>
      <c r="H147" s="55"/>
    </row>
    <row r="148" spans="1:8" x14ac:dyDescent="0.2">
      <c r="A148" s="44"/>
      <c r="B148" s="22"/>
      <c r="C148" s="44"/>
      <c r="D148" s="14"/>
      <c r="E148" s="14"/>
      <c r="F148" s="15"/>
      <c r="G148" s="29"/>
      <c r="H148" s="55"/>
    </row>
    <row r="149" spans="1:8" x14ac:dyDescent="0.2">
      <c r="A149" s="44"/>
      <c r="B149" s="22"/>
      <c r="C149" s="44"/>
      <c r="D149" s="14"/>
      <c r="E149" s="14"/>
      <c r="F149" s="15"/>
      <c r="G149" s="29"/>
      <c r="H149" s="55"/>
    </row>
    <row r="150" spans="1:8" x14ac:dyDescent="0.2">
      <c r="A150" s="44"/>
      <c r="B150" s="22"/>
      <c r="C150" s="44"/>
      <c r="D150" s="14"/>
      <c r="E150" s="14"/>
      <c r="F150" s="15"/>
      <c r="G150" s="29"/>
      <c r="H150" s="55"/>
    </row>
    <row r="151" spans="1:8" x14ac:dyDescent="0.2">
      <c r="A151" s="44"/>
      <c r="B151" s="22"/>
      <c r="C151" s="44"/>
      <c r="D151" s="14"/>
      <c r="E151" s="14"/>
      <c r="F151" s="15"/>
      <c r="G151" s="29"/>
      <c r="H151" s="55"/>
    </row>
    <row r="152" spans="1:8" x14ac:dyDescent="0.2">
      <c r="A152" s="44"/>
      <c r="B152" s="22"/>
      <c r="C152" s="44"/>
      <c r="D152" s="14"/>
      <c r="E152" s="14"/>
      <c r="F152" s="15"/>
      <c r="G152" s="29"/>
      <c r="H152" s="55"/>
    </row>
    <row r="153" spans="1:8" x14ac:dyDescent="0.2">
      <c r="A153" s="44"/>
      <c r="B153" s="22"/>
      <c r="C153" s="44"/>
      <c r="D153" s="14"/>
      <c r="E153" s="14"/>
      <c r="F153" s="15"/>
      <c r="G153" s="29"/>
      <c r="H153" s="55"/>
    </row>
    <row r="154" spans="1:8" x14ac:dyDescent="0.2">
      <c r="A154" s="44"/>
      <c r="B154" s="22"/>
      <c r="C154" s="44"/>
      <c r="D154" s="14"/>
      <c r="E154" s="14"/>
      <c r="F154" s="15"/>
      <c r="G154" s="29"/>
      <c r="H154" s="55"/>
    </row>
    <row r="155" spans="1:8" x14ac:dyDescent="0.2">
      <c r="A155" s="44"/>
      <c r="B155" s="22"/>
      <c r="C155" s="44"/>
      <c r="D155" s="14"/>
      <c r="E155" s="14"/>
      <c r="F155" s="15"/>
      <c r="G155" s="29"/>
      <c r="H155" s="55"/>
    </row>
    <row r="156" spans="1:8" x14ac:dyDescent="0.2">
      <c r="A156" s="44"/>
      <c r="B156" s="22"/>
      <c r="C156" s="44"/>
      <c r="D156" s="14"/>
      <c r="E156" s="14"/>
      <c r="F156" s="15"/>
      <c r="G156" s="29"/>
      <c r="H156" s="55"/>
    </row>
    <row r="157" spans="1:8" x14ac:dyDescent="0.2">
      <c r="A157" s="44"/>
      <c r="B157" s="22"/>
      <c r="C157" s="44"/>
      <c r="D157" s="14"/>
      <c r="E157" s="14"/>
      <c r="F157" s="15"/>
      <c r="G157" s="29"/>
      <c r="H157" s="55"/>
    </row>
    <row r="158" spans="1:8" x14ac:dyDescent="0.2">
      <c r="A158" s="44"/>
      <c r="B158" s="22"/>
      <c r="C158" s="44"/>
      <c r="D158" s="14"/>
      <c r="E158" s="14"/>
      <c r="F158" s="15"/>
      <c r="G158" s="29"/>
      <c r="H158" s="55"/>
    </row>
    <row r="159" spans="1:8" ht="12.75" customHeight="1" x14ac:dyDescent="0.2">
      <c r="A159" s="44"/>
      <c r="B159" s="22"/>
      <c r="C159" s="44"/>
      <c r="D159" s="14"/>
      <c r="E159" s="14"/>
      <c r="F159" s="15"/>
      <c r="G159" s="29"/>
      <c r="H159" s="55"/>
    </row>
    <row r="160" spans="1:8" ht="12.75" customHeight="1" x14ac:dyDescent="0.2">
      <c r="A160" s="44"/>
      <c r="B160" s="22"/>
      <c r="C160" s="44"/>
      <c r="D160" s="14"/>
      <c r="E160" s="14"/>
      <c r="F160" s="15"/>
      <c r="G160" s="29"/>
      <c r="H160" s="55"/>
    </row>
    <row r="161" spans="1:8" ht="12.75" customHeight="1" x14ac:dyDescent="0.2">
      <c r="A161" s="44"/>
      <c r="B161" s="22"/>
      <c r="C161" s="44"/>
      <c r="D161" s="14"/>
      <c r="E161" s="14"/>
      <c r="F161" s="15"/>
      <c r="G161" s="29"/>
      <c r="H161" s="55"/>
    </row>
    <row r="162" spans="1:8" x14ac:dyDescent="0.2">
      <c r="A162" s="44"/>
      <c r="B162" s="22"/>
      <c r="C162" s="44"/>
      <c r="D162" s="14"/>
      <c r="E162" s="14"/>
      <c r="F162" s="15"/>
      <c r="G162" s="29"/>
      <c r="H162" s="55"/>
    </row>
    <row r="163" spans="1:8" ht="12.75" customHeight="1" x14ac:dyDescent="0.2">
      <c r="A163" s="44"/>
      <c r="B163" s="22"/>
      <c r="C163" s="44"/>
      <c r="D163" s="14"/>
      <c r="E163" s="14"/>
      <c r="F163" s="15"/>
      <c r="G163" s="29"/>
      <c r="H163" s="55"/>
    </row>
    <row r="164" spans="1:8" x14ac:dyDescent="0.2">
      <c r="A164" s="44"/>
      <c r="B164" s="22"/>
      <c r="C164" s="44"/>
      <c r="D164" s="14"/>
      <c r="E164" s="14"/>
      <c r="F164" s="15"/>
      <c r="G164" s="29"/>
      <c r="H164" s="55"/>
    </row>
    <row r="165" spans="1:8" x14ac:dyDescent="0.2">
      <c r="A165" s="44"/>
      <c r="B165" s="22"/>
      <c r="C165" s="44"/>
      <c r="D165" s="14"/>
      <c r="E165" s="14"/>
      <c r="F165" s="15"/>
      <c r="G165" s="29"/>
      <c r="H165" s="55"/>
    </row>
    <row r="166" spans="1:8" x14ac:dyDescent="0.2">
      <c r="A166" s="44"/>
      <c r="B166" s="22"/>
      <c r="C166" s="44"/>
      <c r="D166" s="14"/>
      <c r="E166" s="14"/>
      <c r="F166" s="15"/>
      <c r="G166" s="29"/>
      <c r="H166" s="55"/>
    </row>
    <row r="167" spans="1:8" x14ac:dyDescent="0.2">
      <c r="A167" s="44"/>
      <c r="B167" s="22"/>
      <c r="C167" s="44"/>
      <c r="D167" s="14"/>
      <c r="E167" s="14"/>
      <c r="F167" s="15"/>
      <c r="G167" s="29"/>
      <c r="H167" s="55"/>
    </row>
    <row r="168" spans="1:8" x14ac:dyDescent="0.2">
      <c r="A168" s="44"/>
      <c r="B168" s="22"/>
      <c r="C168" s="44"/>
      <c r="D168" s="14"/>
      <c r="E168" s="14"/>
      <c r="F168" s="15"/>
      <c r="G168" s="29"/>
      <c r="H168" s="55"/>
    </row>
    <row r="169" spans="1:8" x14ac:dyDescent="0.2">
      <c r="A169" s="21"/>
      <c r="B169" s="22"/>
      <c r="C169" s="23"/>
      <c r="D169" s="14"/>
      <c r="E169" s="14"/>
      <c r="F169" s="15"/>
      <c r="G169" s="29"/>
      <c r="H169" s="55"/>
    </row>
    <row r="170" spans="1:8" x14ac:dyDescent="0.2">
      <c r="A170" s="44"/>
      <c r="B170" s="22"/>
      <c r="C170" s="44"/>
      <c r="D170" s="14"/>
      <c r="E170" s="14"/>
      <c r="F170" s="15"/>
      <c r="G170" s="29"/>
      <c r="H170" s="55"/>
    </row>
    <row r="171" spans="1:8" x14ac:dyDescent="0.2">
      <c r="A171" s="44"/>
      <c r="B171" s="22"/>
      <c r="C171" s="44"/>
      <c r="D171" s="14"/>
      <c r="E171" s="14"/>
      <c r="F171" s="15"/>
      <c r="G171" s="29"/>
      <c r="H171" s="55"/>
    </row>
    <row r="172" spans="1:8" x14ac:dyDescent="0.2">
      <c r="A172" s="44"/>
      <c r="B172" s="22"/>
      <c r="C172" s="44"/>
      <c r="D172" s="14"/>
      <c r="E172" s="14"/>
      <c r="F172" s="15"/>
      <c r="G172" s="29"/>
      <c r="H172" s="55"/>
    </row>
    <row r="173" spans="1:8" x14ac:dyDescent="0.2">
      <c r="A173" s="44"/>
      <c r="B173" s="22"/>
      <c r="C173" s="44"/>
      <c r="D173" s="14"/>
      <c r="E173" s="14"/>
      <c r="F173" s="15"/>
      <c r="G173" s="29"/>
      <c r="H173" s="55"/>
    </row>
    <row r="174" spans="1:8" x14ac:dyDescent="0.2">
      <c r="A174" s="44"/>
      <c r="B174" s="22"/>
      <c r="C174" s="44"/>
      <c r="D174" s="14"/>
      <c r="E174" s="14"/>
      <c r="F174" s="15"/>
      <c r="G174" s="29"/>
      <c r="H174" s="55"/>
    </row>
    <row r="175" spans="1:8" x14ac:dyDescent="0.2">
      <c r="A175" s="44"/>
      <c r="B175" s="22"/>
      <c r="C175" s="44"/>
      <c r="D175" s="14"/>
      <c r="E175" s="14"/>
      <c r="F175" s="15"/>
      <c r="G175" s="29"/>
      <c r="H175" s="55"/>
    </row>
    <row r="176" spans="1:8" x14ac:dyDescent="0.2">
      <c r="A176" s="44"/>
      <c r="B176" s="22"/>
      <c r="C176" s="44"/>
      <c r="D176" s="14"/>
      <c r="E176" s="14"/>
      <c r="F176" s="15"/>
      <c r="G176" s="29"/>
      <c r="H176" s="55"/>
    </row>
    <row r="177" spans="1:8" x14ac:dyDescent="0.2">
      <c r="A177" s="44"/>
      <c r="B177" s="22"/>
      <c r="C177" s="44"/>
      <c r="D177" s="14"/>
      <c r="E177" s="14"/>
      <c r="F177" s="15"/>
      <c r="G177" s="29"/>
      <c r="H177" s="55"/>
    </row>
    <row r="178" spans="1:8" x14ac:dyDescent="0.2">
      <c r="A178" s="44"/>
      <c r="B178" s="22"/>
      <c r="C178" s="21"/>
      <c r="D178" s="14"/>
      <c r="E178" s="14"/>
      <c r="G178" s="29"/>
      <c r="H178" s="55"/>
    </row>
    <row r="179" spans="1:8" x14ac:dyDescent="0.2">
      <c r="A179" s="44"/>
      <c r="B179" s="22"/>
      <c r="C179" s="21"/>
      <c r="D179" s="14"/>
      <c r="E179" s="14"/>
      <c r="G179" s="29"/>
      <c r="H179" s="55"/>
    </row>
    <row r="180" spans="1:8" x14ac:dyDescent="0.2">
      <c r="A180" s="44"/>
      <c r="B180" s="22"/>
      <c r="C180" s="21"/>
      <c r="D180" s="14"/>
      <c r="E180" s="14"/>
      <c r="G180" s="29"/>
      <c r="H180" s="55"/>
    </row>
    <row r="181" spans="1:8" x14ac:dyDescent="0.2">
      <c r="A181" s="44"/>
      <c r="B181" s="22"/>
      <c r="C181" s="21"/>
      <c r="D181" s="14"/>
      <c r="E181" s="14"/>
      <c r="G181" s="29"/>
      <c r="H181" s="55"/>
    </row>
    <row r="182" spans="1:8" x14ac:dyDescent="0.2">
      <c r="A182" s="44"/>
      <c r="B182" s="22"/>
      <c r="C182" s="21"/>
      <c r="D182" s="14"/>
      <c r="E182" s="14"/>
      <c r="G182" s="29"/>
      <c r="H182" s="55"/>
    </row>
    <row r="183" spans="1:8" x14ac:dyDescent="0.2">
      <c r="A183" s="44"/>
      <c r="B183" s="22"/>
      <c r="C183" s="21"/>
      <c r="D183" s="14"/>
      <c r="E183" s="14"/>
      <c r="G183" s="29"/>
      <c r="H183" s="55"/>
    </row>
    <row r="184" spans="1:8" x14ac:dyDescent="0.2">
      <c r="A184" s="44"/>
      <c r="B184" s="22"/>
      <c r="C184" s="21"/>
      <c r="D184" s="14"/>
      <c r="E184" s="14"/>
      <c r="G184" s="29"/>
      <c r="H184" s="55"/>
    </row>
    <row r="185" spans="1:8" x14ac:dyDescent="0.2">
      <c r="A185" s="44"/>
      <c r="B185" s="22"/>
      <c r="C185" s="21"/>
      <c r="D185" s="14"/>
      <c r="E185" s="14"/>
      <c r="G185" s="29"/>
      <c r="H185" s="55"/>
    </row>
    <row r="186" spans="1:8" x14ac:dyDescent="0.2">
      <c r="A186" s="21"/>
      <c r="B186" s="22"/>
      <c r="C186" s="21"/>
      <c r="D186" s="14"/>
      <c r="E186" s="14"/>
      <c r="G186" s="29"/>
      <c r="H186" s="55"/>
    </row>
    <row r="187" spans="1:8" x14ac:dyDescent="0.2">
      <c r="A187" s="21"/>
      <c r="B187" s="22"/>
      <c r="C187" s="21"/>
      <c r="D187" s="57"/>
      <c r="E187" s="14"/>
      <c r="G187" s="29"/>
      <c r="H187" s="55"/>
    </row>
    <row r="188" spans="1:8" x14ac:dyDescent="0.2">
      <c r="A188" s="21"/>
      <c r="B188" s="22"/>
      <c r="C188" s="56"/>
      <c r="D188" s="57"/>
      <c r="E188" s="14"/>
      <c r="G188" s="29"/>
      <c r="H188" s="55"/>
    </row>
    <row r="189" spans="1:8" x14ac:dyDescent="0.2">
      <c r="A189" s="21"/>
      <c r="B189" s="22"/>
      <c r="C189" s="23"/>
      <c r="D189" s="57"/>
      <c r="E189" s="14"/>
      <c r="G189" s="29"/>
      <c r="H189" s="55"/>
    </row>
    <row r="190" spans="1:8" x14ac:dyDescent="0.2">
      <c r="A190" s="21"/>
      <c r="B190" s="22"/>
      <c r="C190" s="23"/>
      <c r="D190" s="57"/>
      <c r="E190" s="14"/>
      <c r="G190" s="29"/>
      <c r="H190" s="55"/>
    </row>
    <row r="191" spans="1:8" x14ac:dyDescent="0.2">
      <c r="A191" s="21"/>
      <c r="B191" s="22"/>
      <c r="C191" s="23"/>
      <c r="D191" s="57"/>
      <c r="E191" s="14"/>
      <c r="G191" s="29"/>
      <c r="H191" s="55"/>
    </row>
    <row r="192" spans="1:8" x14ac:dyDescent="0.2">
      <c r="A192" s="21"/>
      <c r="B192" s="22"/>
      <c r="C192" s="23"/>
      <c r="D192" s="57"/>
      <c r="E192" s="14"/>
      <c r="G192" s="29"/>
      <c r="H192" s="55"/>
    </row>
    <row r="193" spans="1:8" x14ac:dyDescent="0.2">
      <c r="A193" s="21"/>
      <c r="B193" s="22"/>
      <c r="C193" s="23"/>
      <c r="D193" s="57"/>
      <c r="E193" s="14"/>
      <c r="G193" s="29"/>
      <c r="H193" s="55"/>
    </row>
    <row r="194" spans="1:8" x14ac:dyDescent="0.2">
      <c r="A194" s="21"/>
      <c r="B194" s="22"/>
      <c r="C194" s="23"/>
      <c r="D194" s="57"/>
      <c r="E194" s="14"/>
      <c r="G194" s="29"/>
      <c r="H194" s="55"/>
    </row>
    <row r="195" spans="1:8" x14ac:dyDescent="0.2">
      <c r="A195" s="21"/>
      <c r="B195" s="22"/>
      <c r="C195" s="21"/>
      <c r="D195" s="57"/>
      <c r="E195" s="14"/>
      <c r="G195" s="29"/>
      <c r="H195" s="55"/>
    </row>
    <row r="196" spans="1:8" x14ac:dyDescent="0.2">
      <c r="A196" s="21"/>
      <c r="B196" s="22"/>
      <c r="C196" s="21"/>
      <c r="D196" s="57"/>
      <c r="E196" s="14"/>
      <c r="G196" s="29"/>
      <c r="H196" s="55"/>
    </row>
    <row r="197" spans="1:8" x14ac:dyDescent="0.2">
      <c r="A197" s="21"/>
      <c r="B197" s="22"/>
      <c r="C197" s="21"/>
      <c r="D197" s="14"/>
      <c r="E197" s="14"/>
      <c r="G197" s="29"/>
      <c r="H197" s="55"/>
    </row>
    <row r="198" spans="1:8" x14ac:dyDescent="0.2">
      <c r="A198" s="21"/>
      <c r="B198" s="22"/>
      <c r="C198" s="21"/>
      <c r="D198" s="14"/>
      <c r="E198" s="14"/>
      <c r="G198" s="29"/>
      <c r="H198" s="55"/>
    </row>
    <row r="199" spans="1:8" x14ac:dyDescent="0.2">
      <c r="A199" s="21"/>
      <c r="B199" s="22"/>
      <c r="C199" s="21"/>
      <c r="D199" s="14"/>
      <c r="E199" s="14"/>
      <c r="G199" s="29"/>
      <c r="H199" s="55"/>
    </row>
    <row r="200" spans="1:8" x14ac:dyDescent="0.2">
      <c r="A200" s="21"/>
      <c r="B200" s="22"/>
      <c r="C200" s="21"/>
      <c r="D200" s="14"/>
      <c r="E200" s="14"/>
      <c r="G200" s="29"/>
      <c r="H200" s="55"/>
    </row>
    <row r="201" spans="1:8" x14ac:dyDescent="0.2">
      <c r="A201" s="44"/>
      <c r="B201" s="22"/>
      <c r="C201" s="44"/>
      <c r="D201" s="14"/>
      <c r="E201" s="14"/>
      <c r="G201" s="29"/>
      <c r="H201" s="55"/>
    </row>
    <row r="202" spans="1:8" x14ac:dyDescent="0.2">
      <c r="A202" s="45"/>
      <c r="B202" s="45"/>
      <c r="C202" s="45"/>
      <c r="E202" s="45"/>
      <c r="H202" s="55"/>
    </row>
    <row r="203" spans="1:8" x14ac:dyDescent="0.2">
      <c r="A203" s="45"/>
      <c r="B203" s="45"/>
      <c r="C203" s="49"/>
      <c r="E203" s="45"/>
      <c r="H203" s="55"/>
    </row>
    <row r="204" spans="1:8" x14ac:dyDescent="0.2">
      <c r="A204" s="45"/>
      <c r="B204" s="45"/>
      <c r="C204" s="45"/>
      <c r="E204" s="45"/>
      <c r="H204" s="55"/>
    </row>
    <row r="205" spans="1:8" x14ac:dyDescent="0.2">
      <c r="A205" s="45"/>
      <c r="B205" s="45"/>
      <c r="C205" s="45"/>
      <c r="E205" s="45"/>
      <c r="H205" s="55"/>
    </row>
    <row r="206" spans="1:8" x14ac:dyDescent="0.2">
      <c r="A206" s="45"/>
      <c r="B206" s="45"/>
      <c r="C206" s="45"/>
      <c r="E206" s="45"/>
    </row>
    <row r="207" spans="1:8" x14ac:dyDescent="0.2">
      <c r="A207" s="45"/>
      <c r="B207" s="45"/>
      <c r="C207" s="45"/>
      <c r="E207" s="45"/>
    </row>
    <row r="208" spans="1:8" x14ac:dyDescent="0.2">
      <c r="A208" s="45"/>
      <c r="B208" s="45"/>
      <c r="C208" s="45"/>
      <c r="E208" s="45"/>
    </row>
    <row r="209" spans="1:5" x14ac:dyDescent="0.2">
      <c r="A209" s="45"/>
      <c r="B209" s="45"/>
      <c r="C209" s="45"/>
      <c r="E209" s="45"/>
    </row>
    <row r="210" spans="1:5" x14ac:dyDescent="0.2">
      <c r="A210" s="45"/>
      <c r="B210" s="45"/>
      <c r="C210" s="45"/>
      <c r="E210" s="45"/>
    </row>
    <row r="211" spans="1:5" x14ac:dyDescent="0.2">
      <c r="A211" s="45"/>
      <c r="B211" s="45"/>
      <c r="C211" s="45"/>
      <c r="E211" s="45"/>
    </row>
    <row r="212" spans="1:5" x14ac:dyDescent="0.2">
      <c r="A212" s="45"/>
      <c r="B212" s="45"/>
      <c r="C212" s="45"/>
      <c r="E212" s="45"/>
    </row>
    <row r="213" spans="1:5" x14ac:dyDescent="0.2">
      <c r="A213" s="45"/>
      <c r="B213" s="45"/>
      <c r="C213" s="45"/>
      <c r="E213" s="45"/>
    </row>
    <row r="214" spans="1:5" x14ac:dyDescent="0.2">
      <c r="A214" s="45"/>
      <c r="B214" s="45"/>
      <c r="C214" s="45"/>
      <c r="E214" s="45"/>
    </row>
    <row r="215" spans="1:5" x14ac:dyDescent="0.2">
      <c r="A215" s="45"/>
      <c r="B215" s="45"/>
      <c r="C215" s="45"/>
      <c r="E215" s="45"/>
    </row>
    <row r="216" spans="1:5" x14ac:dyDescent="0.2">
      <c r="A216" s="45"/>
      <c r="B216" s="45"/>
      <c r="C216" s="45"/>
      <c r="E216" s="45"/>
    </row>
    <row r="217" spans="1:5" x14ac:dyDescent="0.2">
      <c r="A217" s="45"/>
      <c r="B217" s="45"/>
      <c r="C217" s="45"/>
      <c r="E217" s="45"/>
    </row>
    <row r="218" spans="1:5" x14ac:dyDescent="0.2">
      <c r="A218" s="45"/>
      <c r="B218" s="45"/>
      <c r="C218" s="45"/>
      <c r="E218" s="45"/>
    </row>
    <row r="219" spans="1:5" x14ac:dyDescent="0.2">
      <c r="A219" s="45"/>
      <c r="B219" s="45"/>
      <c r="C219" s="45"/>
      <c r="E219" s="45"/>
    </row>
    <row r="220" spans="1:5" x14ac:dyDescent="0.2">
      <c r="A220" s="45"/>
      <c r="B220" s="45"/>
      <c r="C220" s="45"/>
      <c r="E220" s="45"/>
    </row>
    <row r="221" spans="1:5" x14ac:dyDescent="0.2">
      <c r="A221" s="45"/>
      <c r="B221" s="45"/>
      <c r="C221" s="45"/>
      <c r="E221" s="45"/>
    </row>
    <row r="222" spans="1:5" x14ac:dyDescent="0.2">
      <c r="A222" s="45"/>
      <c r="B222" s="45"/>
      <c r="C222" s="45"/>
      <c r="E222" s="45"/>
    </row>
    <row r="223" spans="1:5" x14ac:dyDescent="0.2">
      <c r="A223" s="45"/>
      <c r="B223" s="45"/>
      <c r="C223" s="45"/>
      <c r="E223" s="45"/>
    </row>
    <row r="224" spans="1:5" x14ac:dyDescent="0.2">
      <c r="A224" s="45"/>
      <c r="B224" s="45"/>
      <c r="C224" s="45"/>
      <c r="E224" s="45"/>
    </row>
    <row r="225" spans="1:5" x14ac:dyDescent="0.2">
      <c r="A225" s="45"/>
      <c r="B225" s="45"/>
      <c r="C225" s="45"/>
      <c r="E225" s="45"/>
    </row>
    <row r="226" spans="1:5" x14ac:dyDescent="0.2">
      <c r="A226" s="45"/>
      <c r="B226" s="45"/>
      <c r="C226" s="45"/>
      <c r="E226" s="45"/>
    </row>
    <row r="227" spans="1:5" x14ac:dyDescent="0.2">
      <c r="A227" s="45"/>
      <c r="B227" s="45"/>
      <c r="C227" s="45"/>
      <c r="E227" s="45"/>
    </row>
    <row r="228" spans="1:5" x14ac:dyDescent="0.2">
      <c r="A228" s="45"/>
      <c r="B228" s="45"/>
      <c r="C228" s="45"/>
      <c r="E228" s="45"/>
    </row>
    <row r="229" spans="1:5" x14ac:dyDescent="0.2">
      <c r="A229" s="45"/>
      <c r="B229" s="45"/>
      <c r="C229" s="45"/>
      <c r="E229" s="45"/>
    </row>
    <row r="230" spans="1:5" x14ac:dyDescent="0.2">
      <c r="A230" s="45"/>
      <c r="B230" s="45"/>
      <c r="C230" s="45"/>
      <c r="E230" s="45"/>
    </row>
    <row r="231" spans="1:5" x14ac:dyDescent="0.2">
      <c r="A231" s="45"/>
      <c r="B231" s="45"/>
      <c r="C231" s="45"/>
      <c r="E231" s="45"/>
    </row>
    <row r="232" spans="1:5" x14ac:dyDescent="0.2">
      <c r="A232" s="45"/>
      <c r="B232" s="45"/>
      <c r="C232" s="45"/>
      <c r="E232" s="45"/>
    </row>
    <row r="233" spans="1:5" x14ac:dyDescent="0.2">
      <c r="A233" s="45"/>
      <c r="B233" s="45"/>
      <c r="C233" s="45"/>
      <c r="E233" s="45"/>
    </row>
    <row r="234" spans="1:5" x14ac:dyDescent="0.2">
      <c r="A234" s="45"/>
      <c r="B234" s="45"/>
      <c r="C234" s="45"/>
      <c r="E234" s="45"/>
    </row>
    <row r="235" spans="1:5" x14ac:dyDescent="0.2">
      <c r="A235" s="45"/>
      <c r="B235" s="45"/>
      <c r="C235" s="45"/>
      <c r="E235" s="45"/>
    </row>
    <row r="236" spans="1:5" x14ac:dyDescent="0.2">
      <c r="A236" s="45"/>
      <c r="B236" s="45"/>
      <c r="C236" s="45"/>
      <c r="E236" s="45"/>
    </row>
    <row r="237" spans="1:5" x14ac:dyDescent="0.2">
      <c r="A237" s="45"/>
      <c r="B237" s="45"/>
      <c r="C237" s="45"/>
      <c r="E237" s="45"/>
    </row>
    <row r="238" spans="1:5" x14ac:dyDescent="0.2">
      <c r="A238" s="45"/>
      <c r="B238" s="45"/>
      <c r="C238" s="45"/>
      <c r="E238" s="45"/>
    </row>
    <row r="239" spans="1:5" x14ac:dyDescent="0.2">
      <c r="A239" s="45"/>
      <c r="B239" s="45"/>
      <c r="C239" s="45"/>
      <c r="E239" s="45"/>
    </row>
    <row r="240" spans="1:5" x14ac:dyDescent="0.2">
      <c r="A240" s="45"/>
      <c r="B240" s="45"/>
      <c r="C240" s="45"/>
      <c r="E240" s="45"/>
    </row>
    <row r="241" spans="1:5" x14ac:dyDescent="0.2">
      <c r="A241" s="45"/>
      <c r="B241" s="45"/>
      <c r="C241" s="45"/>
      <c r="E241" s="45"/>
    </row>
    <row r="242" spans="1:5" x14ac:dyDescent="0.2">
      <c r="A242" s="45"/>
      <c r="B242" s="45"/>
      <c r="C242" s="45"/>
      <c r="E242" s="45"/>
    </row>
    <row r="243" spans="1:5" x14ac:dyDescent="0.2">
      <c r="A243" s="45"/>
      <c r="B243" s="45"/>
      <c r="C243" s="45"/>
      <c r="E243" s="45"/>
    </row>
    <row r="244" spans="1:5" x14ac:dyDescent="0.2">
      <c r="A244" s="45"/>
      <c r="B244" s="45"/>
      <c r="C244" s="45"/>
      <c r="E244" s="45"/>
    </row>
    <row r="245" spans="1:5" x14ac:dyDescent="0.2">
      <c r="A245" s="45"/>
      <c r="B245" s="45"/>
      <c r="C245" s="45"/>
      <c r="E245" s="45"/>
    </row>
    <row r="246" spans="1:5" x14ac:dyDescent="0.2">
      <c r="A246" s="45"/>
      <c r="B246" s="45"/>
      <c r="C246" s="45"/>
      <c r="E246" s="45"/>
    </row>
    <row r="247" spans="1:5" x14ac:dyDescent="0.2">
      <c r="A247" s="45"/>
      <c r="B247" s="45"/>
      <c r="C247" s="45"/>
      <c r="E247" s="45"/>
    </row>
    <row r="248" spans="1:5" x14ac:dyDescent="0.2">
      <c r="A248" s="45"/>
      <c r="B248" s="45"/>
      <c r="C248" s="45"/>
      <c r="E248" s="45"/>
    </row>
    <row r="249" spans="1:5" x14ac:dyDescent="0.2">
      <c r="A249" s="45"/>
      <c r="B249" s="45"/>
      <c r="C249" s="45"/>
      <c r="E249" s="45"/>
    </row>
    <row r="250" spans="1:5" x14ac:dyDescent="0.2">
      <c r="A250" s="45"/>
      <c r="B250" s="45"/>
      <c r="C250" s="45"/>
      <c r="E250" s="45"/>
    </row>
    <row r="251" spans="1:5" x14ac:dyDescent="0.2">
      <c r="A251" s="45"/>
      <c r="B251" s="45"/>
      <c r="C251" s="45"/>
      <c r="E251" s="45"/>
    </row>
    <row r="252" spans="1:5" x14ac:dyDescent="0.2">
      <c r="A252" s="45"/>
      <c r="B252" s="45"/>
      <c r="C252" s="45"/>
      <c r="E252" s="45"/>
    </row>
    <row r="253" spans="1:5" x14ac:dyDescent="0.2">
      <c r="A253" s="45"/>
      <c r="B253" s="45"/>
      <c r="C253" s="45"/>
      <c r="E253" s="45"/>
    </row>
    <row r="254" spans="1:5" x14ac:dyDescent="0.2">
      <c r="A254" s="45"/>
      <c r="B254" s="45"/>
      <c r="C254" s="45"/>
      <c r="E254" s="45"/>
    </row>
    <row r="255" spans="1:5" x14ac:dyDescent="0.2">
      <c r="A255" s="45"/>
      <c r="B255" s="45"/>
      <c r="C255" s="45"/>
      <c r="E255" s="45"/>
    </row>
    <row r="256" spans="1:5" x14ac:dyDescent="0.2">
      <c r="A256" s="45"/>
      <c r="B256" s="45"/>
      <c r="C256" s="45"/>
      <c r="E256" s="45"/>
    </row>
    <row r="257" spans="1:5" x14ac:dyDescent="0.2">
      <c r="A257" s="45"/>
      <c r="B257" s="45"/>
      <c r="C257" s="45"/>
      <c r="E257" s="45"/>
    </row>
    <row r="258" spans="1:5" x14ac:dyDescent="0.2">
      <c r="A258" s="45"/>
      <c r="B258" s="45"/>
      <c r="C258" s="45"/>
      <c r="E258" s="45"/>
    </row>
    <row r="259" spans="1:5" x14ac:dyDescent="0.2">
      <c r="A259" s="45"/>
      <c r="B259" s="45"/>
      <c r="C259" s="45"/>
      <c r="E259" s="45"/>
    </row>
    <row r="260" spans="1:5" x14ac:dyDescent="0.2">
      <c r="A260" s="45"/>
      <c r="B260" s="45"/>
      <c r="C260" s="45"/>
      <c r="E260" s="45"/>
    </row>
    <row r="261" spans="1:5" x14ac:dyDescent="0.2">
      <c r="A261" s="45"/>
      <c r="B261" s="45"/>
      <c r="C261" s="45"/>
      <c r="E261" s="45"/>
    </row>
    <row r="262" spans="1:5" x14ac:dyDescent="0.2">
      <c r="A262" s="45"/>
      <c r="B262" s="45"/>
      <c r="C262" s="45"/>
      <c r="E262" s="45"/>
    </row>
    <row r="263" spans="1:5" x14ac:dyDescent="0.2">
      <c r="A263" s="45"/>
      <c r="B263" s="45"/>
      <c r="C263" s="45"/>
      <c r="E263" s="45"/>
    </row>
    <row r="264" spans="1:5" x14ac:dyDescent="0.2">
      <c r="A264" s="45"/>
      <c r="B264" s="45"/>
      <c r="C264" s="45"/>
      <c r="E264" s="45"/>
    </row>
    <row r="265" spans="1:5" x14ac:dyDescent="0.2">
      <c r="A265" s="45"/>
      <c r="B265" s="45"/>
      <c r="C265" s="45"/>
      <c r="E265" s="45"/>
    </row>
    <row r="266" spans="1:5" x14ac:dyDescent="0.2">
      <c r="A266" s="45"/>
      <c r="B266" s="45"/>
      <c r="C266" s="45"/>
      <c r="E266" s="45"/>
    </row>
    <row r="267" spans="1:5" x14ac:dyDescent="0.2">
      <c r="A267" s="45"/>
      <c r="B267" s="45"/>
      <c r="C267" s="45"/>
      <c r="E267" s="45"/>
    </row>
    <row r="268" spans="1:5" x14ac:dyDescent="0.2">
      <c r="A268" s="45"/>
      <c r="B268" s="45"/>
      <c r="C268" s="45"/>
      <c r="E268" s="45"/>
    </row>
    <row r="269" spans="1:5" x14ac:dyDescent="0.2">
      <c r="A269" s="45"/>
      <c r="B269" s="45"/>
      <c r="C269" s="45"/>
      <c r="E269" s="45"/>
    </row>
    <row r="270" spans="1:5" x14ac:dyDescent="0.2">
      <c r="A270" s="45"/>
      <c r="B270" s="45"/>
      <c r="C270" s="45"/>
      <c r="E270" s="45"/>
    </row>
    <row r="271" spans="1:5" x14ac:dyDescent="0.2">
      <c r="A271" s="45"/>
      <c r="B271" s="45"/>
      <c r="C271" s="45"/>
      <c r="E271" s="45"/>
    </row>
    <row r="272" spans="1:5" x14ac:dyDescent="0.2">
      <c r="A272" s="45"/>
      <c r="B272" s="45"/>
      <c r="C272" s="45"/>
      <c r="E272" s="45"/>
    </row>
    <row r="273" spans="1:5" x14ac:dyDescent="0.2">
      <c r="A273" s="45"/>
      <c r="B273" s="45"/>
      <c r="C273" s="45"/>
      <c r="E273" s="45"/>
    </row>
    <row r="274" spans="1:5" x14ac:dyDescent="0.2">
      <c r="A274" s="45"/>
      <c r="B274" s="45"/>
      <c r="C274" s="45"/>
      <c r="E274" s="45"/>
    </row>
    <row r="275" spans="1:5" x14ac:dyDescent="0.2">
      <c r="A275" s="45"/>
      <c r="B275" s="45"/>
      <c r="C275" s="45"/>
      <c r="E275" s="45"/>
    </row>
    <row r="276" spans="1:5" x14ac:dyDescent="0.2">
      <c r="A276" s="45"/>
      <c r="B276" s="45"/>
      <c r="C276" s="45"/>
      <c r="E276" s="45"/>
    </row>
    <row r="277" spans="1:5" x14ac:dyDescent="0.2">
      <c r="A277" s="45"/>
      <c r="B277" s="45"/>
      <c r="C277" s="45"/>
      <c r="E277" s="45"/>
    </row>
    <row r="278" spans="1:5" x14ac:dyDescent="0.2">
      <c r="A278" s="45"/>
      <c r="B278" s="45"/>
      <c r="C278" s="45"/>
      <c r="E278" s="45"/>
    </row>
    <row r="279" spans="1:5" x14ac:dyDescent="0.2">
      <c r="A279" s="45"/>
      <c r="B279" s="45"/>
      <c r="C279" s="45"/>
      <c r="E279" s="45"/>
    </row>
  </sheetData>
  <autoFilter ref="A17:J87"/>
  <mergeCells count="3">
    <mergeCell ref="A13:F13"/>
    <mergeCell ref="A81:B81"/>
    <mergeCell ref="A83:B83"/>
  </mergeCells>
  <hyperlinks>
    <hyperlink ref="A84" r:id="rId1" display="https://www.wavin.com/cs-cz/vseobecne-podminky"/>
    <hyperlink ref="A85" r:id="rId2"/>
  </hyperlinks>
  <pageMargins left="0.6" right="0.17" top="0.82677165354330717" bottom="0.39" header="0.31496062992125984" footer="0.17"/>
  <pageSetup paperSize="9" scale="73" fitToHeight="0" orientation="portrait" r:id="rId3"/>
  <headerFooter>
    <oddFooter>Stránka &amp;P z &amp;N</oddFooter>
  </headerFooter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9:AB177"/>
  <sheetViews>
    <sheetView view="pageBreakPreview" zoomScaleNormal="100" zoomScaleSheetLayoutView="100" workbookViewId="0">
      <pane ySplit="16" topLeftCell="A17" activePane="bottomLeft" state="frozen"/>
      <selection pane="bottomLeft" activeCell="H16" sqref="H16"/>
    </sheetView>
  </sheetViews>
  <sheetFormatPr defaultRowHeight="12.75" x14ac:dyDescent="0.2"/>
  <cols>
    <col min="1" max="1" width="9.7109375" customWidth="1"/>
    <col min="2" max="2" width="8.28515625" customWidth="1"/>
    <col min="3" max="3" width="43.28515625" customWidth="1"/>
    <col min="4" max="4" width="11" bestFit="1" customWidth="1"/>
    <col min="5" max="5" width="12.5703125" bestFit="1" customWidth="1"/>
    <col min="6" max="6" width="0.5703125" customWidth="1"/>
    <col min="7" max="7" width="11.28515625" style="20" customWidth="1"/>
    <col min="8" max="8" width="13" style="84" customWidth="1"/>
    <col min="9" max="9" width="12.140625" style="7" bestFit="1" customWidth="1"/>
    <col min="10" max="10" width="34.5703125" style="4" bestFit="1" customWidth="1"/>
    <col min="11" max="28" width="9.140625" style="4"/>
  </cols>
  <sheetData>
    <row r="9" spans="1:28" s="51" customFormat="1" ht="10.5" customHeight="1" x14ac:dyDescent="0.2">
      <c r="A9" s="120"/>
      <c r="B9" s="3"/>
      <c r="C9" s="127"/>
      <c r="D9" s="121"/>
      <c r="E9" s="121"/>
      <c r="F9" s="3"/>
      <c r="G9" s="121"/>
      <c r="H9" s="122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7"/>
      <c r="V9" s="237"/>
      <c r="W9" s="237"/>
      <c r="X9" s="237"/>
      <c r="Y9" s="237"/>
      <c r="Z9" s="237"/>
      <c r="AA9" s="237"/>
      <c r="AB9" s="237"/>
    </row>
    <row r="10" spans="1:28" s="51" customFormat="1" ht="10.5" customHeight="1" x14ac:dyDescent="0.2">
      <c r="A10" s="119"/>
      <c r="B10" s="69"/>
      <c r="C10" s="52"/>
      <c r="D10" s="121"/>
      <c r="E10" s="121"/>
      <c r="F10" s="45"/>
      <c r="G10" s="121"/>
      <c r="H10" s="122"/>
      <c r="J10" s="237"/>
      <c r="K10" s="237"/>
      <c r="L10" s="237"/>
      <c r="M10" s="237"/>
      <c r="N10" s="237"/>
      <c r="O10" s="237"/>
      <c r="P10" s="237"/>
      <c r="Q10" s="237"/>
      <c r="R10" s="237"/>
      <c r="S10" s="237"/>
      <c r="T10" s="237"/>
      <c r="U10" s="237"/>
      <c r="V10" s="237"/>
      <c r="W10" s="237"/>
      <c r="X10" s="237"/>
      <c r="Y10" s="237"/>
      <c r="Z10" s="237"/>
      <c r="AA10" s="237"/>
      <c r="AB10" s="237"/>
    </row>
    <row r="11" spans="1:28" ht="10.5" customHeight="1" x14ac:dyDescent="0.2">
      <c r="A11" s="1"/>
      <c r="B11" s="1"/>
      <c r="C11" s="1"/>
      <c r="D11" s="1"/>
      <c r="E11" s="2"/>
      <c r="F11" s="6"/>
      <c r="G11" s="68" t="s">
        <v>119</v>
      </c>
      <c r="H11" s="5"/>
    </row>
    <row r="12" spans="1:28" x14ac:dyDescent="0.2">
      <c r="B12" s="17"/>
      <c r="C12" s="7"/>
      <c r="D12" s="7"/>
      <c r="E12" s="6"/>
      <c r="F12" s="3"/>
      <c r="G12" s="325" t="s">
        <v>6063</v>
      </c>
      <c r="H12" s="327">
        <v>45413</v>
      </c>
    </row>
    <row r="13" spans="1:28" ht="45.75" customHeight="1" x14ac:dyDescent="0.2">
      <c r="A13" s="356" t="s">
        <v>1483</v>
      </c>
      <c r="B13" s="356"/>
      <c r="C13" s="356"/>
      <c r="D13" s="356"/>
      <c r="E13" s="356"/>
      <c r="F13" s="356"/>
      <c r="G13" s="326"/>
      <c r="H13" s="326"/>
    </row>
    <row r="14" spans="1:28" ht="12.75" customHeight="1" x14ac:dyDescent="0.2">
      <c r="A14" s="53"/>
      <c r="B14" s="17"/>
      <c r="C14" s="7"/>
      <c r="D14" s="7"/>
      <c r="E14" s="8"/>
      <c r="F14" s="15"/>
      <c r="G14" s="18"/>
      <c r="H14" s="88"/>
    </row>
    <row r="15" spans="1:28" ht="3.75" customHeight="1" x14ac:dyDescent="0.2">
      <c r="A15" s="1"/>
      <c r="B15" s="19"/>
      <c r="C15" s="15"/>
      <c r="D15" s="15"/>
      <c r="E15" s="2"/>
      <c r="F15" s="15"/>
      <c r="G15" s="18"/>
      <c r="H15" s="88"/>
    </row>
    <row r="16" spans="1:28" s="93" customFormat="1" ht="12.6" customHeight="1" x14ac:dyDescent="0.2">
      <c r="A16" s="83" t="s">
        <v>94</v>
      </c>
      <c r="B16" s="83" t="s">
        <v>75</v>
      </c>
      <c r="C16" s="83" t="s">
        <v>95</v>
      </c>
      <c r="D16" s="90" t="s">
        <v>76</v>
      </c>
      <c r="E16" s="83" t="s">
        <v>96</v>
      </c>
      <c r="F16" s="91"/>
      <c r="G16" s="361" t="s">
        <v>97</v>
      </c>
      <c r="H16" s="362">
        <v>0</v>
      </c>
      <c r="I16" s="213" t="s">
        <v>2920</v>
      </c>
      <c r="J16" s="317" t="s">
        <v>5994</v>
      </c>
      <c r="K16" s="312"/>
      <c r="L16" s="312"/>
      <c r="M16" s="312"/>
      <c r="N16" s="312"/>
      <c r="O16" s="312"/>
      <c r="P16" s="312"/>
      <c r="Q16" s="312"/>
      <c r="R16" s="312"/>
      <c r="S16" s="312"/>
      <c r="T16" s="312"/>
      <c r="U16" s="312"/>
      <c r="V16" s="312"/>
      <c r="W16" s="312"/>
      <c r="X16" s="312"/>
      <c r="Y16" s="312"/>
      <c r="Z16" s="312"/>
      <c r="AA16" s="312"/>
      <c r="AB16" s="312"/>
    </row>
    <row r="17" spans="1:11" x14ac:dyDescent="0.2">
      <c r="A17" s="24" t="s">
        <v>935</v>
      </c>
      <c r="B17" s="25"/>
      <c r="C17" s="24"/>
      <c r="D17" s="26"/>
      <c r="E17" s="27"/>
      <c r="F17" s="15"/>
      <c r="G17" s="13"/>
      <c r="H17" s="89"/>
    </row>
    <row r="18" spans="1:11" x14ac:dyDescent="0.2">
      <c r="A18" s="21" t="s">
        <v>1484</v>
      </c>
      <c r="B18" s="22" t="s">
        <v>120</v>
      </c>
      <c r="C18" s="21" t="s">
        <v>1485</v>
      </c>
      <c r="D18" s="50">
        <v>68.8</v>
      </c>
      <c r="E18" s="50">
        <f>((100-$H$16)/100)*D18</f>
        <v>68.8</v>
      </c>
      <c r="F18" s="15"/>
      <c r="G18" s="29"/>
      <c r="H18" s="55"/>
      <c r="I18" s="111" t="s">
        <v>3228</v>
      </c>
      <c r="J18" s="50" t="s">
        <v>5294</v>
      </c>
      <c r="K18" s="50"/>
    </row>
    <row r="19" spans="1:11" x14ac:dyDescent="0.2">
      <c r="A19" s="21" t="s">
        <v>1486</v>
      </c>
      <c r="B19" s="22" t="s">
        <v>120</v>
      </c>
      <c r="C19" s="21" t="s">
        <v>1487</v>
      </c>
      <c r="D19" s="50">
        <v>91.7</v>
      </c>
      <c r="E19" s="50">
        <f t="shared" ref="E19:E82" si="0">((100-$H$16)/100)*D19</f>
        <v>91.7</v>
      </c>
      <c r="F19" s="15"/>
      <c r="G19" s="29"/>
      <c r="H19" s="55"/>
      <c r="I19" s="111" t="s">
        <v>3229</v>
      </c>
      <c r="J19" s="50" t="s">
        <v>5295</v>
      </c>
      <c r="K19" s="50"/>
    </row>
    <row r="20" spans="1:11" x14ac:dyDescent="0.2">
      <c r="A20" s="21" t="s">
        <v>1488</v>
      </c>
      <c r="B20" s="22" t="s">
        <v>120</v>
      </c>
      <c r="C20" s="21" t="s">
        <v>1489</v>
      </c>
      <c r="D20" s="50">
        <v>145.30000000000001</v>
      </c>
      <c r="E20" s="50">
        <f t="shared" si="0"/>
        <v>145.30000000000001</v>
      </c>
      <c r="F20" s="15"/>
      <c r="G20" s="29"/>
      <c r="H20" s="55"/>
      <c r="I20" s="111" t="s">
        <v>3230</v>
      </c>
      <c r="J20" s="50" t="s">
        <v>5296</v>
      </c>
      <c r="K20" s="50"/>
    </row>
    <row r="21" spans="1:11" x14ac:dyDescent="0.2">
      <c r="A21" s="21" t="s">
        <v>1490</v>
      </c>
      <c r="B21" s="22" t="s">
        <v>120</v>
      </c>
      <c r="C21" s="21" t="s">
        <v>1491</v>
      </c>
      <c r="D21" s="50">
        <v>229.3</v>
      </c>
      <c r="E21" s="50">
        <f t="shared" si="0"/>
        <v>229.3</v>
      </c>
      <c r="F21" s="15"/>
      <c r="G21" s="29"/>
      <c r="H21" s="55"/>
      <c r="I21" s="111" t="s">
        <v>3231</v>
      </c>
      <c r="J21" s="50" t="s">
        <v>5297</v>
      </c>
      <c r="K21" s="50"/>
    </row>
    <row r="22" spans="1:11" x14ac:dyDescent="0.2">
      <c r="A22" s="21" t="s">
        <v>1492</v>
      </c>
      <c r="B22" s="22" t="s">
        <v>120</v>
      </c>
      <c r="C22" s="21" t="s">
        <v>1493</v>
      </c>
      <c r="D22" s="50">
        <v>410.2</v>
      </c>
      <c r="E22" s="50">
        <f t="shared" si="0"/>
        <v>410.2</v>
      </c>
      <c r="F22" s="15"/>
      <c r="G22" s="29"/>
      <c r="H22" s="55"/>
      <c r="I22" s="111" t="s">
        <v>3232</v>
      </c>
      <c r="J22" s="50" t="s">
        <v>5298</v>
      </c>
      <c r="K22" s="50"/>
    </row>
    <row r="23" spans="1:11" x14ac:dyDescent="0.2">
      <c r="A23" s="21" t="s">
        <v>1494</v>
      </c>
      <c r="B23" s="22" t="s">
        <v>120</v>
      </c>
      <c r="C23" s="21" t="s">
        <v>1495</v>
      </c>
      <c r="D23" s="50">
        <v>194.4</v>
      </c>
      <c r="E23" s="50">
        <f t="shared" si="0"/>
        <v>194.4</v>
      </c>
      <c r="F23" s="15"/>
      <c r="G23" s="29"/>
      <c r="H23" s="55"/>
      <c r="I23" s="111" t="s">
        <v>3233</v>
      </c>
      <c r="J23" s="50" t="s">
        <v>5291</v>
      </c>
      <c r="K23" s="50"/>
    </row>
    <row r="24" spans="1:11" x14ac:dyDescent="0.2">
      <c r="A24" s="44" t="s">
        <v>1496</v>
      </c>
      <c r="B24" s="22" t="s">
        <v>120</v>
      </c>
      <c r="C24" s="21" t="s">
        <v>1497</v>
      </c>
      <c r="D24" s="50">
        <v>268.60000000000002</v>
      </c>
      <c r="E24" s="50">
        <f t="shared" si="0"/>
        <v>268.60000000000002</v>
      </c>
      <c r="F24" s="15"/>
      <c r="G24" s="29"/>
      <c r="H24" s="55"/>
      <c r="I24" s="111" t="s">
        <v>3234</v>
      </c>
      <c r="J24" s="50" t="s">
        <v>5292</v>
      </c>
      <c r="K24" s="50"/>
    </row>
    <row r="25" spans="1:11" x14ac:dyDescent="0.2">
      <c r="A25" s="44" t="s">
        <v>1498</v>
      </c>
      <c r="B25" s="22" t="s">
        <v>120</v>
      </c>
      <c r="C25" s="21" t="s">
        <v>1499</v>
      </c>
      <c r="D25" s="50">
        <v>421.6</v>
      </c>
      <c r="E25" s="50">
        <f t="shared" si="0"/>
        <v>421.6</v>
      </c>
      <c r="F25" s="15"/>
      <c r="G25" s="29"/>
      <c r="H25" s="55"/>
      <c r="I25" s="111" t="s">
        <v>3235</v>
      </c>
      <c r="J25" s="50" t="s">
        <v>5293</v>
      </c>
      <c r="K25" s="50"/>
    </row>
    <row r="26" spans="1:11" x14ac:dyDescent="0.2">
      <c r="A26" s="21" t="s">
        <v>1500</v>
      </c>
      <c r="B26" s="22" t="s">
        <v>120</v>
      </c>
      <c r="C26" s="21" t="s">
        <v>1501</v>
      </c>
      <c r="D26" s="50">
        <v>91.5</v>
      </c>
      <c r="E26" s="50">
        <f t="shared" si="0"/>
        <v>91.5</v>
      </c>
      <c r="F26" s="15"/>
      <c r="G26" s="29"/>
      <c r="H26" s="55"/>
      <c r="I26" s="111" t="s">
        <v>3236</v>
      </c>
      <c r="J26" s="50" t="s">
        <v>5307</v>
      </c>
      <c r="K26" s="50"/>
    </row>
    <row r="27" spans="1:11" x14ac:dyDescent="0.2">
      <c r="A27" s="21" t="s">
        <v>1502</v>
      </c>
      <c r="B27" s="22" t="s">
        <v>120</v>
      </c>
      <c r="C27" s="21" t="s">
        <v>1503</v>
      </c>
      <c r="D27" s="50">
        <v>122.9</v>
      </c>
      <c r="E27" s="50">
        <f t="shared" si="0"/>
        <v>122.9</v>
      </c>
      <c r="F27" s="15"/>
      <c r="G27" s="29"/>
      <c r="H27" s="55"/>
      <c r="I27" s="111" t="s">
        <v>3237</v>
      </c>
      <c r="J27" s="50" t="s">
        <v>5308</v>
      </c>
      <c r="K27" s="50"/>
    </row>
    <row r="28" spans="1:11" x14ac:dyDescent="0.2">
      <c r="A28" s="21" t="s">
        <v>1504</v>
      </c>
      <c r="B28" s="22" t="s">
        <v>120</v>
      </c>
      <c r="C28" s="21" t="s">
        <v>1505</v>
      </c>
      <c r="D28" s="50">
        <v>151.4</v>
      </c>
      <c r="E28" s="50">
        <f t="shared" si="0"/>
        <v>151.4</v>
      </c>
      <c r="F28" s="15"/>
      <c r="G28" s="29"/>
      <c r="H28" s="55"/>
      <c r="I28" s="111" t="s">
        <v>3238</v>
      </c>
      <c r="J28" s="50" t="s">
        <v>5309</v>
      </c>
      <c r="K28" s="50"/>
    </row>
    <row r="29" spans="1:11" x14ac:dyDescent="0.2">
      <c r="A29" s="21" t="s">
        <v>1506</v>
      </c>
      <c r="B29" s="22" t="s">
        <v>120</v>
      </c>
      <c r="C29" s="21" t="s">
        <v>1507</v>
      </c>
      <c r="D29" s="50">
        <v>171.6</v>
      </c>
      <c r="E29" s="50">
        <f t="shared" si="0"/>
        <v>171.6</v>
      </c>
      <c r="F29" s="15"/>
      <c r="G29" s="29"/>
      <c r="H29" s="55"/>
      <c r="I29" s="111" t="s">
        <v>3239</v>
      </c>
      <c r="J29" s="50" t="s">
        <v>5310</v>
      </c>
      <c r="K29" s="50"/>
    </row>
    <row r="30" spans="1:11" x14ac:dyDescent="0.2">
      <c r="A30" s="44" t="s">
        <v>1508</v>
      </c>
      <c r="B30" s="22" t="s">
        <v>120</v>
      </c>
      <c r="C30" s="21" t="s">
        <v>1509</v>
      </c>
      <c r="D30" s="50">
        <v>205.8</v>
      </c>
      <c r="E30" s="50">
        <f t="shared" si="0"/>
        <v>205.8</v>
      </c>
      <c r="F30" s="15"/>
      <c r="G30" s="29"/>
      <c r="H30" s="55"/>
      <c r="I30" s="111" t="s">
        <v>3240</v>
      </c>
      <c r="J30" s="50" t="s">
        <v>5311</v>
      </c>
      <c r="K30" s="50"/>
    </row>
    <row r="31" spans="1:11" x14ac:dyDescent="0.2">
      <c r="A31" s="44" t="s">
        <v>1510</v>
      </c>
      <c r="B31" s="22" t="s">
        <v>120</v>
      </c>
      <c r="C31" s="21" t="s">
        <v>1511</v>
      </c>
      <c r="D31" s="50">
        <v>295.8</v>
      </c>
      <c r="E31" s="50">
        <f t="shared" si="0"/>
        <v>295.8</v>
      </c>
      <c r="F31" s="15"/>
      <c r="G31" s="29"/>
      <c r="H31" s="55"/>
      <c r="I31" s="111" t="s">
        <v>3241</v>
      </c>
      <c r="J31" s="50" t="s">
        <v>5312</v>
      </c>
      <c r="K31" s="50"/>
    </row>
    <row r="32" spans="1:11" x14ac:dyDescent="0.2">
      <c r="A32" s="21" t="s">
        <v>1512</v>
      </c>
      <c r="B32" s="22" t="s">
        <v>120</v>
      </c>
      <c r="C32" s="21" t="s">
        <v>1513</v>
      </c>
      <c r="D32" s="50">
        <v>134.4</v>
      </c>
      <c r="E32" s="50">
        <f t="shared" si="0"/>
        <v>134.4</v>
      </c>
      <c r="F32" s="15"/>
      <c r="G32" s="29"/>
      <c r="H32" s="55"/>
      <c r="I32" s="111" t="s">
        <v>3242</v>
      </c>
      <c r="J32" s="50" t="s">
        <v>5299</v>
      </c>
      <c r="K32" s="50"/>
    </row>
    <row r="33" spans="1:28" x14ac:dyDescent="0.2">
      <c r="A33" s="21" t="s">
        <v>1514</v>
      </c>
      <c r="B33" s="22" t="s">
        <v>120</v>
      </c>
      <c r="C33" s="21" t="s">
        <v>1515</v>
      </c>
      <c r="D33" s="50">
        <v>142</v>
      </c>
      <c r="E33" s="50">
        <f t="shared" si="0"/>
        <v>142</v>
      </c>
      <c r="F33" s="15"/>
      <c r="G33" s="29"/>
      <c r="H33" s="55"/>
      <c r="I33" s="111" t="s">
        <v>3243</v>
      </c>
      <c r="J33" s="50" t="s">
        <v>5300</v>
      </c>
      <c r="K33" s="50"/>
    </row>
    <row r="34" spans="1:28" x14ac:dyDescent="0.2">
      <c r="A34" s="21" t="s">
        <v>1516</v>
      </c>
      <c r="B34" s="22" t="s">
        <v>120</v>
      </c>
      <c r="C34" s="21" t="s">
        <v>1517</v>
      </c>
      <c r="D34" s="50">
        <v>203.1</v>
      </c>
      <c r="E34" s="50">
        <f t="shared" si="0"/>
        <v>203.1</v>
      </c>
      <c r="F34" s="15"/>
      <c r="G34" s="29"/>
      <c r="H34" s="55"/>
      <c r="I34" s="111" t="s">
        <v>3244</v>
      </c>
      <c r="J34" s="50" t="s">
        <v>5301</v>
      </c>
      <c r="K34" s="50"/>
    </row>
    <row r="35" spans="1:28" x14ac:dyDescent="0.2">
      <c r="A35" s="21" t="s">
        <v>1518</v>
      </c>
      <c r="B35" s="22" t="s">
        <v>120</v>
      </c>
      <c r="C35" s="21" t="s">
        <v>1519</v>
      </c>
      <c r="D35" s="50">
        <v>207.5</v>
      </c>
      <c r="E35" s="50">
        <f t="shared" si="0"/>
        <v>207.5</v>
      </c>
      <c r="F35" s="15"/>
      <c r="G35" s="29"/>
      <c r="H35" s="55"/>
      <c r="I35" s="111" t="s">
        <v>3245</v>
      </c>
      <c r="J35" s="50" t="s">
        <v>5302</v>
      </c>
      <c r="K35" s="50"/>
    </row>
    <row r="36" spans="1:28" x14ac:dyDescent="0.2">
      <c r="A36" s="21" t="s">
        <v>1520</v>
      </c>
      <c r="B36" s="22" t="s">
        <v>120</v>
      </c>
      <c r="C36" s="21" t="s">
        <v>1521</v>
      </c>
      <c r="D36" s="50">
        <v>349.4</v>
      </c>
      <c r="E36" s="50">
        <f t="shared" si="0"/>
        <v>349.4</v>
      </c>
      <c r="F36" s="15"/>
      <c r="G36" s="29"/>
      <c r="H36" s="55"/>
      <c r="I36" s="111" t="s">
        <v>3246</v>
      </c>
      <c r="J36" s="50" t="s">
        <v>5303</v>
      </c>
      <c r="K36" s="50"/>
    </row>
    <row r="37" spans="1:28" s="72" customFormat="1" x14ac:dyDescent="0.2">
      <c r="A37" s="21" t="s">
        <v>1522</v>
      </c>
      <c r="B37" s="22" t="s">
        <v>120</v>
      </c>
      <c r="C37" s="21" t="s">
        <v>1523</v>
      </c>
      <c r="D37" s="50">
        <v>169.3</v>
      </c>
      <c r="E37" s="50">
        <f t="shared" si="0"/>
        <v>169.3</v>
      </c>
      <c r="F37" s="15"/>
      <c r="G37" s="29"/>
      <c r="H37" s="55"/>
      <c r="I37" s="111" t="s">
        <v>3247</v>
      </c>
      <c r="J37" s="50" t="s">
        <v>5369</v>
      </c>
      <c r="K37" s="50"/>
      <c r="L37" s="71"/>
      <c r="M37" s="71"/>
      <c r="N37" s="71"/>
      <c r="O37" s="71"/>
      <c r="P37" s="71"/>
      <c r="Q37" s="71"/>
      <c r="R37" s="71"/>
      <c r="S37" s="71"/>
      <c r="T37" s="71"/>
      <c r="U37" s="71"/>
      <c r="V37" s="71"/>
      <c r="W37" s="71"/>
      <c r="X37" s="71"/>
      <c r="Y37" s="71"/>
      <c r="Z37" s="71"/>
      <c r="AA37" s="71"/>
      <c r="AB37" s="71"/>
    </row>
    <row r="38" spans="1:28" x14ac:dyDescent="0.2">
      <c r="A38" s="21" t="s">
        <v>1524</v>
      </c>
      <c r="B38" s="22" t="s">
        <v>120</v>
      </c>
      <c r="C38" s="21" t="s">
        <v>1525</v>
      </c>
      <c r="D38" s="50">
        <v>194.4</v>
      </c>
      <c r="E38" s="50">
        <f t="shared" si="0"/>
        <v>194.4</v>
      </c>
      <c r="F38" s="15"/>
      <c r="G38" s="29"/>
      <c r="H38" s="55"/>
      <c r="I38" s="111" t="s">
        <v>3248</v>
      </c>
      <c r="J38" s="50" t="s">
        <v>5370</v>
      </c>
      <c r="K38" s="50"/>
    </row>
    <row r="39" spans="1:28" x14ac:dyDescent="0.2">
      <c r="A39" s="21" t="s">
        <v>1526</v>
      </c>
      <c r="B39" s="22" t="s">
        <v>120</v>
      </c>
      <c r="C39" s="21" t="s">
        <v>1527</v>
      </c>
      <c r="D39" s="50">
        <v>254.5</v>
      </c>
      <c r="E39" s="50">
        <f t="shared" si="0"/>
        <v>254.5</v>
      </c>
      <c r="F39" s="15"/>
      <c r="G39" s="29"/>
      <c r="H39" s="55"/>
      <c r="I39" s="111" t="s">
        <v>3249</v>
      </c>
      <c r="J39" s="50" t="s">
        <v>5371</v>
      </c>
      <c r="K39" s="50"/>
    </row>
    <row r="40" spans="1:28" x14ac:dyDescent="0.2">
      <c r="A40" s="21" t="s">
        <v>1528</v>
      </c>
      <c r="B40" s="22" t="s">
        <v>120</v>
      </c>
      <c r="C40" s="21" t="s">
        <v>1529</v>
      </c>
      <c r="D40" s="50">
        <v>266.39999999999998</v>
      </c>
      <c r="E40" s="50">
        <f t="shared" si="0"/>
        <v>266.39999999999998</v>
      </c>
      <c r="F40" s="15"/>
      <c r="G40" s="29"/>
      <c r="H40" s="55"/>
      <c r="I40" s="111" t="s">
        <v>3250</v>
      </c>
      <c r="J40" s="50" t="s">
        <v>5313</v>
      </c>
      <c r="K40" s="50"/>
    </row>
    <row r="41" spans="1:28" x14ac:dyDescent="0.2">
      <c r="A41" s="21" t="s">
        <v>1530</v>
      </c>
      <c r="B41" s="22" t="s">
        <v>120</v>
      </c>
      <c r="C41" s="21" t="s">
        <v>1531</v>
      </c>
      <c r="D41" s="50">
        <v>280.7</v>
      </c>
      <c r="E41" s="50">
        <f t="shared" si="0"/>
        <v>280.7</v>
      </c>
      <c r="F41" s="15"/>
      <c r="G41" s="29"/>
      <c r="H41" s="55"/>
      <c r="I41" s="111" t="s">
        <v>3251</v>
      </c>
      <c r="J41" s="50" t="s">
        <v>5372</v>
      </c>
      <c r="K41" s="50"/>
    </row>
    <row r="42" spans="1:28" x14ac:dyDescent="0.2">
      <c r="A42" s="21" t="s">
        <v>1532</v>
      </c>
      <c r="B42" s="22" t="s">
        <v>120</v>
      </c>
      <c r="C42" s="21" t="s">
        <v>1533</v>
      </c>
      <c r="D42" s="50">
        <v>351.6</v>
      </c>
      <c r="E42" s="50">
        <f t="shared" si="0"/>
        <v>351.6</v>
      </c>
      <c r="F42" s="15"/>
      <c r="G42" s="29"/>
      <c r="H42" s="55"/>
      <c r="I42" s="111" t="s">
        <v>3252</v>
      </c>
      <c r="J42" s="50" t="s">
        <v>5373</v>
      </c>
      <c r="K42" s="50"/>
    </row>
    <row r="43" spans="1:28" x14ac:dyDescent="0.2">
      <c r="A43" s="21" t="s">
        <v>1534</v>
      </c>
      <c r="B43" s="22" t="s">
        <v>120</v>
      </c>
      <c r="C43" s="21" t="s">
        <v>1535</v>
      </c>
      <c r="D43" s="50">
        <v>92.9</v>
      </c>
      <c r="E43" s="50">
        <f t="shared" si="0"/>
        <v>92.9</v>
      </c>
      <c r="F43" s="15"/>
      <c r="G43" s="29"/>
      <c r="H43" s="55"/>
      <c r="I43" s="111" t="s">
        <v>3253</v>
      </c>
      <c r="J43" s="50" t="s">
        <v>5314</v>
      </c>
      <c r="K43" s="50"/>
    </row>
    <row r="44" spans="1:28" x14ac:dyDescent="0.2">
      <c r="A44" s="21" t="s">
        <v>1536</v>
      </c>
      <c r="B44" s="22" t="s">
        <v>120</v>
      </c>
      <c r="C44" s="21" t="s">
        <v>1537</v>
      </c>
      <c r="D44" s="50">
        <v>128.6</v>
      </c>
      <c r="E44" s="50">
        <f t="shared" si="0"/>
        <v>128.6</v>
      </c>
      <c r="F44" s="15"/>
      <c r="G44" s="29"/>
      <c r="H44" s="55"/>
      <c r="I44" s="111" t="s">
        <v>3254</v>
      </c>
      <c r="J44" s="50" t="s">
        <v>5315</v>
      </c>
      <c r="K44" s="50"/>
    </row>
    <row r="45" spans="1:28" x14ac:dyDescent="0.2">
      <c r="A45" s="21" t="s">
        <v>1538</v>
      </c>
      <c r="B45" s="22" t="s">
        <v>120</v>
      </c>
      <c r="C45" s="21" t="s">
        <v>1539</v>
      </c>
      <c r="D45" s="50">
        <v>220.1</v>
      </c>
      <c r="E45" s="50">
        <f t="shared" si="0"/>
        <v>220.1</v>
      </c>
      <c r="F45" s="15"/>
      <c r="G45" s="29"/>
      <c r="H45" s="55"/>
      <c r="I45" s="111" t="s">
        <v>3255</v>
      </c>
      <c r="J45" s="50" t="s">
        <v>5316</v>
      </c>
      <c r="K45" s="50"/>
    </row>
    <row r="46" spans="1:28" x14ac:dyDescent="0.2">
      <c r="A46" s="21" t="s">
        <v>1540</v>
      </c>
      <c r="B46" s="22" t="s">
        <v>120</v>
      </c>
      <c r="C46" s="21" t="s">
        <v>1541</v>
      </c>
      <c r="D46" s="50">
        <v>332.9</v>
      </c>
      <c r="E46" s="50">
        <f t="shared" si="0"/>
        <v>332.9</v>
      </c>
      <c r="F46" s="15"/>
      <c r="G46" s="29"/>
      <c r="H46" s="55"/>
      <c r="I46" s="111" t="s">
        <v>3256</v>
      </c>
      <c r="J46" s="50" t="s">
        <v>5317</v>
      </c>
      <c r="K46" s="50"/>
    </row>
    <row r="47" spans="1:28" x14ac:dyDescent="0.2">
      <c r="A47" s="21" t="s">
        <v>1542</v>
      </c>
      <c r="B47" s="22" t="s">
        <v>120</v>
      </c>
      <c r="C47" s="21" t="s">
        <v>1543</v>
      </c>
      <c r="D47" s="50">
        <v>578.79999999999995</v>
      </c>
      <c r="E47" s="50">
        <f t="shared" si="0"/>
        <v>578.79999999999995</v>
      </c>
      <c r="F47" s="15"/>
      <c r="G47" s="29"/>
      <c r="H47" s="55"/>
      <c r="I47" s="111" t="s">
        <v>3257</v>
      </c>
      <c r="J47" s="50" t="s">
        <v>5318</v>
      </c>
      <c r="K47" s="50"/>
    </row>
    <row r="48" spans="1:28" x14ac:dyDescent="0.2">
      <c r="A48" s="21" t="s">
        <v>1544</v>
      </c>
      <c r="B48" s="22" t="s">
        <v>120</v>
      </c>
      <c r="C48" s="21" t="s">
        <v>1545</v>
      </c>
      <c r="D48" s="50">
        <v>140.1</v>
      </c>
      <c r="E48" s="50">
        <f t="shared" si="0"/>
        <v>140.1</v>
      </c>
      <c r="F48" s="15"/>
      <c r="G48" s="29"/>
      <c r="H48" s="55"/>
      <c r="I48" s="111" t="s">
        <v>3258</v>
      </c>
      <c r="J48" s="50" t="s">
        <v>5319</v>
      </c>
      <c r="K48" s="50"/>
    </row>
    <row r="49" spans="1:28" x14ac:dyDescent="0.2">
      <c r="A49" s="21" t="s">
        <v>1546</v>
      </c>
      <c r="B49" s="22" t="s">
        <v>120</v>
      </c>
      <c r="C49" s="21" t="s">
        <v>1547</v>
      </c>
      <c r="D49" s="50">
        <v>115.8</v>
      </c>
      <c r="E49" s="50">
        <f t="shared" si="0"/>
        <v>115.8</v>
      </c>
      <c r="F49" s="15"/>
      <c r="G49" s="29"/>
      <c r="H49" s="55"/>
      <c r="I49" s="111" t="s">
        <v>3259</v>
      </c>
      <c r="J49" s="50" t="s">
        <v>5320</v>
      </c>
      <c r="K49" s="50"/>
    </row>
    <row r="50" spans="1:28" x14ac:dyDescent="0.2">
      <c r="A50" s="21" t="s">
        <v>1548</v>
      </c>
      <c r="B50" s="22" t="s">
        <v>120</v>
      </c>
      <c r="C50" s="21" t="s">
        <v>1549</v>
      </c>
      <c r="D50" s="50">
        <v>126.7</v>
      </c>
      <c r="E50" s="50">
        <f t="shared" si="0"/>
        <v>126.7</v>
      </c>
      <c r="F50" s="15"/>
      <c r="G50" s="29"/>
      <c r="H50" s="55"/>
      <c r="I50" s="111" t="s">
        <v>3260</v>
      </c>
      <c r="J50" s="50" t="s">
        <v>5321</v>
      </c>
      <c r="K50" s="50"/>
    </row>
    <row r="51" spans="1:28" x14ac:dyDescent="0.2">
      <c r="A51" s="21" t="s">
        <v>1550</v>
      </c>
      <c r="B51" s="22" t="s">
        <v>120</v>
      </c>
      <c r="C51" s="21" t="s">
        <v>1551</v>
      </c>
      <c r="D51" s="50">
        <v>142.9</v>
      </c>
      <c r="E51" s="50">
        <f t="shared" si="0"/>
        <v>142.9</v>
      </c>
      <c r="F51" s="15"/>
      <c r="G51" s="29"/>
      <c r="H51" s="55"/>
      <c r="I51" s="111" t="s">
        <v>3261</v>
      </c>
      <c r="J51" s="50" t="s">
        <v>5322</v>
      </c>
      <c r="K51" s="50"/>
    </row>
    <row r="52" spans="1:28" x14ac:dyDescent="0.2">
      <c r="A52" s="21" t="s">
        <v>1552</v>
      </c>
      <c r="B52" s="22" t="s">
        <v>120</v>
      </c>
      <c r="C52" s="21" t="s">
        <v>1553</v>
      </c>
      <c r="D52" s="50">
        <v>190.1</v>
      </c>
      <c r="E52" s="50">
        <f t="shared" si="0"/>
        <v>190.1</v>
      </c>
      <c r="F52" s="15"/>
      <c r="G52" s="29"/>
      <c r="H52" s="55"/>
      <c r="I52" s="111" t="s">
        <v>3262</v>
      </c>
      <c r="J52" s="50" t="s">
        <v>5323</v>
      </c>
      <c r="K52" s="50"/>
    </row>
    <row r="53" spans="1:28" x14ac:dyDescent="0.2">
      <c r="A53" s="21" t="s">
        <v>1554</v>
      </c>
      <c r="B53" s="22" t="s">
        <v>120</v>
      </c>
      <c r="C53" s="21" t="s">
        <v>1555</v>
      </c>
      <c r="D53" s="50">
        <v>187.2</v>
      </c>
      <c r="E53" s="50">
        <f t="shared" si="0"/>
        <v>187.2</v>
      </c>
      <c r="F53" s="15"/>
      <c r="G53" s="29"/>
      <c r="H53" s="55"/>
      <c r="I53" s="111" t="s">
        <v>3263</v>
      </c>
      <c r="J53" s="50" t="s">
        <v>5324</v>
      </c>
      <c r="K53" s="50"/>
    </row>
    <row r="54" spans="1:28" x14ac:dyDescent="0.2">
      <c r="A54" s="21" t="s">
        <v>1556</v>
      </c>
      <c r="B54" s="22" t="s">
        <v>120</v>
      </c>
      <c r="C54" s="21" t="s">
        <v>1557</v>
      </c>
      <c r="D54" s="50">
        <v>182.9</v>
      </c>
      <c r="E54" s="50">
        <f t="shared" si="0"/>
        <v>182.9</v>
      </c>
      <c r="F54" s="15"/>
      <c r="G54" s="29"/>
      <c r="H54" s="55"/>
      <c r="I54" s="111" t="s">
        <v>3264</v>
      </c>
      <c r="J54" s="50" t="s">
        <v>5325</v>
      </c>
      <c r="K54" s="50"/>
    </row>
    <row r="55" spans="1:28" s="72" customFormat="1" x14ac:dyDescent="0.2">
      <c r="A55" s="21" t="s">
        <v>1558</v>
      </c>
      <c r="B55" s="22" t="s">
        <v>120</v>
      </c>
      <c r="C55" s="21" t="s">
        <v>1559</v>
      </c>
      <c r="D55" s="50">
        <v>175.9</v>
      </c>
      <c r="E55" s="50">
        <f t="shared" si="0"/>
        <v>175.9</v>
      </c>
      <c r="F55" s="15"/>
      <c r="G55" s="29"/>
      <c r="H55" s="55"/>
      <c r="I55" s="111" t="s">
        <v>3265</v>
      </c>
      <c r="J55" s="50" t="s">
        <v>5326</v>
      </c>
      <c r="K55" s="50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</row>
    <row r="56" spans="1:28" x14ac:dyDescent="0.2">
      <c r="A56" s="21" t="s">
        <v>1560</v>
      </c>
      <c r="B56" s="22" t="s">
        <v>120</v>
      </c>
      <c r="C56" s="21" t="s">
        <v>1561</v>
      </c>
      <c r="D56" s="50">
        <v>185.7</v>
      </c>
      <c r="E56" s="50">
        <f t="shared" si="0"/>
        <v>185.7</v>
      </c>
      <c r="F56" s="15"/>
      <c r="G56" s="29"/>
      <c r="H56" s="55"/>
      <c r="I56" s="111" t="s">
        <v>3266</v>
      </c>
      <c r="J56" s="50" t="s">
        <v>5327</v>
      </c>
      <c r="K56" s="50"/>
    </row>
    <row r="57" spans="1:28" x14ac:dyDescent="0.2">
      <c r="A57" s="44" t="s">
        <v>1562</v>
      </c>
      <c r="B57" s="22" t="s">
        <v>120</v>
      </c>
      <c r="C57" s="21" t="s">
        <v>1563</v>
      </c>
      <c r="D57" s="50">
        <v>185.7</v>
      </c>
      <c r="E57" s="50">
        <f t="shared" si="0"/>
        <v>185.7</v>
      </c>
      <c r="F57" s="15"/>
      <c r="G57" s="29"/>
      <c r="H57" s="55"/>
      <c r="I57" s="111" t="s">
        <v>3267</v>
      </c>
      <c r="J57" s="50" t="s">
        <v>5328</v>
      </c>
      <c r="K57" s="50"/>
    </row>
    <row r="58" spans="1:28" x14ac:dyDescent="0.2">
      <c r="A58" s="44" t="s">
        <v>1564</v>
      </c>
      <c r="B58" s="22" t="s">
        <v>120</v>
      </c>
      <c r="C58" s="21" t="s">
        <v>1565</v>
      </c>
      <c r="D58" s="50">
        <v>185.7</v>
      </c>
      <c r="E58" s="50">
        <f t="shared" si="0"/>
        <v>185.7</v>
      </c>
      <c r="F58" s="15"/>
      <c r="G58" s="29"/>
      <c r="H58" s="55"/>
      <c r="I58" s="111" t="s">
        <v>3268</v>
      </c>
      <c r="J58" s="50" t="s">
        <v>5329</v>
      </c>
      <c r="K58" s="50"/>
    </row>
    <row r="59" spans="1:28" x14ac:dyDescent="0.2">
      <c r="A59" s="21" t="s">
        <v>1566</v>
      </c>
      <c r="B59" s="22" t="s">
        <v>120</v>
      </c>
      <c r="C59" s="21" t="s">
        <v>1567</v>
      </c>
      <c r="D59" s="50">
        <v>204.5</v>
      </c>
      <c r="E59" s="50">
        <f t="shared" si="0"/>
        <v>204.5</v>
      </c>
      <c r="F59" s="15"/>
      <c r="G59" s="29"/>
      <c r="H59" s="55"/>
      <c r="I59" s="111" t="s">
        <v>3269</v>
      </c>
      <c r="J59" s="50" t="s">
        <v>5330</v>
      </c>
      <c r="K59" s="50"/>
    </row>
    <row r="60" spans="1:28" x14ac:dyDescent="0.2">
      <c r="A60" s="21" t="s">
        <v>1568</v>
      </c>
      <c r="B60" s="22" t="s">
        <v>120</v>
      </c>
      <c r="C60" s="21" t="s">
        <v>1569</v>
      </c>
      <c r="D60" s="50">
        <v>297.2</v>
      </c>
      <c r="E60" s="50">
        <f t="shared" si="0"/>
        <v>297.2</v>
      </c>
      <c r="F60" s="15"/>
      <c r="G60" s="29"/>
      <c r="H60" s="55"/>
      <c r="I60" s="111" t="s">
        <v>3270</v>
      </c>
      <c r="J60" s="50" t="s">
        <v>5331</v>
      </c>
      <c r="K60" s="50"/>
    </row>
    <row r="61" spans="1:28" x14ac:dyDescent="0.2">
      <c r="A61" s="21" t="s">
        <v>1570</v>
      </c>
      <c r="B61" s="22" t="s">
        <v>120</v>
      </c>
      <c r="C61" s="21" t="s">
        <v>1571</v>
      </c>
      <c r="D61" s="50">
        <v>280.10000000000002</v>
      </c>
      <c r="E61" s="50">
        <f t="shared" si="0"/>
        <v>280.10000000000002</v>
      </c>
      <c r="F61" s="15"/>
      <c r="G61" s="29"/>
      <c r="H61" s="55"/>
      <c r="I61" s="111" t="s">
        <v>3271</v>
      </c>
      <c r="J61" s="50" t="s">
        <v>5332</v>
      </c>
      <c r="K61" s="50"/>
    </row>
    <row r="62" spans="1:28" x14ac:dyDescent="0.2">
      <c r="A62" s="21" t="s">
        <v>1572</v>
      </c>
      <c r="B62" s="22" t="s">
        <v>120</v>
      </c>
      <c r="C62" s="21" t="s">
        <v>1573</v>
      </c>
      <c r="D62" s="50">
        <v>285.89999999999998</v>
      </c>
      <c r="E62" s="50">
        <f t="shared" si="0"/>
        <v>285.89999999999998</v>
      </c>
      <c r="F62" s="15"/>
      <c r="G62" s="29"/>
      <c r="H62" s="55"/>
      <c r="I62" s="111" t="s">
        <v>3272</v>
      </c>
      <c r="J62" s="50" t="s">
        <v>5333</v>
      </c>
      <c r="K62" s="50"/>
    </row>
    <row r="63" spans="1:28" x14ac:dyDescent="0.2">
      <c r="A63" s="21" t="s">
        <v>1574</v>
      </c>
      <c r="B63" s="22" t="s">
        <v>120</v>
      </c>
      <c r="C63" s="21" t="s">
        <v>1575</v>
      </c>
      <c r="D63" s="50">
        <v>294.39999999999998</v>
      </c>
      <c r="E63" s="50">
        <f t="shared" si="0"/>
        <v>294.39999999999998</v>
      </c>
      <c r="F63" s="15"/>
      <c r="G63" s="29"/>
      <c r="H63" s="55"/>
      <c r="I63" s="111" t="s">
        <v>3273</v>
      </c>
      <c r="J63" s="50" t="s">
        <v>5334</v>
      </c>
      <c r="K63" s="50"/>
    </row>
    <row r="64" spans="1:28" x14ac:dyDescent="0.2">
      <c r="A64" s="21" t="s">
        <v>1576</v>
      </c>
      <c r="B64" s="22" t="s">
        <v>120</v>
      </c>
      <c r="C64" s="21" t="s">
        <v>1577</v>
      </c>
      <c r="D64" s="50">
        <v>308.7</v>
      </c>
      <c r="E64" s="50">
        <f t="shared" si="0"/>
        <v>308.7</v>
      </c>
      <c r="F64" s="15"/>
      <c r="G64" s="29"/>
      <c r="H64" s="55"/>
      <c r="I64" s="111" t="s">
        <v>3274</v>
      </c>
      <c r="J64" s="50" t="s">
        <v>5335</v>
      </c>
      <c r="K64" s="50"/>
    </row>
    <row r="65" spans="1:28" x14ac:dyDescent="0.2">
      <c r="A65" s="21" t="s">
        <v>1578</v>
      </c>
      <c r="B65" s="22" t="s">
        <v>120</v>
      </c>
      <c r="C65" s="21" t="s">
        <v>1579</v>
      </c>
      <c r="D65" s="50">
        <v>291.60000000000002</v>
      </c>
      <c r="E65" s="50">
        <f t="shared" si="0"/>
        <v>291.60000000000002</v>
      </c>
      <c r="F65" s="15"/>
      <c r="G65" s="29"/>
      <c r="H65" s="55"/>
      <c r="I65" s="111" t="s">
        <v>3275</v>
      </c>
      <c r="J65" s="50" t="s">
        <v>5336</v>
      </c>
      <c r="K65" s="50"/>
    </row>
    <row r="66" spans="1:28" x14ac:dyDescent="0.2">
      <c r="A66" s="21" t="s">
        <v>1580</v>
      </c>
      <c r="B66" s="22" t="s">
        <v>120</v>
      </c>
      <c r="C66" s="21" t="s">
        <v>1581</v>
      </c>
      <c r="D66" s="50">
        <v>403.1</v>
      </c>
      <c r="E66" s="50">
        <f t="shared" si="0"/>
        <v>403.1</v>
      </c>
      <c r="F66" s="15"/>
      <c r="G66" s="29"/>
      <c r="H66" s="55"/>
      <c r="I66" s="111" t="s">
        <v>3276</v>
      </c>
      <c r="J66" s="50" t="s">
        <v>5337</v>
      </c>
      <c r="K66" s="50"/>
    </row>
    <row r="67" spans="1:28" x14ac:dyDescent="0.2">
      <c r="A67" s="21" t="s">
        <v>1582</v>
      </c>
      <c r="B67" s="22" t="s">
        <v>120</v>
      </c>
      <c r="C67" s="21" t="s">
        <v>1583</v>
      </c>
      <c r="D67" s="50">
        <v>480.2</v>
      </c>
      <c r="E67" s="50">
        <f t="shared" si="0"/>
        <v>480.2</v>
      </c>
      <c r="F67" s="15"/>
      <c r="G67" s="29"/>
      <c r="H67" s="55"/>
      <c r="I67" s="111" t="s">
        <v>3277</v>
      </c>
      <c r="J67" s="50" t="s">
        <v>5338</v>
      </c>
      <c r="K67" s="50"/>
    </row>
    <row r="68" spans="1:28" x14ac:dyDescent="0.2">
      <c r="A68" s="21" t="s">
        <v>1584</v>
      </c>
      <c r="B68" s="22" t="s">
        <v>120</v>
      </c>
      <c r="C68" s="21" t="s">
        <v>1585</v>
      </c>
      <c r="D68" s="50">
        <v>480.2</v>
      </c>
      <c r="E68" s="50">
        <f t="shared" si="0"/>
        <v>480.2</v>
      </c>
      <c r="F68" s="15"/>
      <c r="G68" s="29"/>
      <c r="H68" s="55"/>
      <c r="I68" s="111" t="s">
        <v>3278</v>
      </c>
      <c r="J68" s="50" t="s">
        <v>5339</v>
      </c>
      <c r="K68" s="50"/>
    </row>
    <row r="69" spans="1:28" x14ac:dyDescent="0.2">
      <c r="A69" s="21" t="s">
        <v>1586</v>
      </c>
      <c r="B69" s="22" t="s">
        <v>120</v>
      </c>
      <c r="C69" s="21" t="s">
        <v>1587</v>
      </c>
      <c r="D69" s="50">
        <v>493.1</v>
      </c>
      <c r="E69" s="50">
        <f t="shared" si="0"/>
        <v>493.1</v>
      </c>
      <c r="F69" s="15"/>
      <c r="G69" s="29"/>
      <c r="H69" s="55"/>
      <c r="I69" s="111" t="s">
        <v>3279</v>
      </c>
      <c r="J69" s="50" t="s">
        <v>5340</v>
      </c>
      <c r="K69" s="50"/>
    </row>
    <row r="70" spans="1:28" x14ac:dyDescent="0.2">
      <c r="A70" s="21" t="s">
        <v>1588</v>
      </c>
      <c r="B70" s="22" t="s">
        <v>120</v>
      </c>
      <c r="C70" s="21" t="s">
        <v>1589</v>
      </c>
      <c r="D70" s="50">
        <v>207.5</v>
      </c>
      <c r="E70" s="50">
        <f t="shared" si="0"/>
        <v>207.5</v>
      </c>
      <c r="F70" s="15"/>
      <c r="G70" s="29"/>
      <c r="H70" s="55"/>
      <c r="I70" s="111" t="s">
        <v>3280</v>
      </c>
      <c r="J70" s="50" t="s">
        <v>5341</v>
      </c>
      <c r="K70" s="50"/>
    </row>
    <row r="71" spans="1:28" s="72" customFormat="1" x14ac:dyDescent="0.2">
      <c r="A71" s="21" t="s">
        <v>1590</v>
      </c>
      <c r="B71" s="22" t="s">
        <v>120</v>
      </c>
      <c r="C71" s="21" t="s">
        <v>1591</v>
      </c>
      <c r="D71" s="50">
        <v>228.3</v>
      </c>
      <c r="E71" s="50">
        <f t="shared" si="0"/>
        <v>228.3</v>
      </c>
      <c r="F71" s="15"/>
      <c r="G71" s="29"/>
      <c r="H71" s="55"/>
      <c r="I71" s="111" t="s">
        <v>3281</v>
      </c>
      <c r="J71" s="50" t="s">
        <v>5342</v>
      </c>
      <c r="K71" s="50"/>
      <c r="L71" s="71"/>
      <c r="M71" s="71"/>
      <c r="N71" s="71"/>
      <c r="O71" s="71"/>
      <c r="P71" s="71"/>
      <c r="Q71" s="71"/>
      <c r="R71" s="71"/>
      <c r="S71" s="71"/>
      <c r="T71" s="71"/>
      <c r="U71" s="71"/>
      <c r="V71" s="71"/>
      <c r="W71" s="71"/>
      <c r="X71" s="71"/>
      <c r="Y71" s="71"/>
      <c r="Z71" s="71"/>
      <c r="AA71" s="71"/>
      <c r="AB71" s="71"/>
    </row>
    <row r="72" spans="1:28" s="72" customFormat="1" x14ac:dyDescent="0.2">
      <c r="A72" s="21" t="s">
        <v>1592</v>
      </c>
      <c r="B72" s="22" t="s">
        <v>120</v>
      </c>
      <c r="C72" s="21" t="s">
        <v>1593</v>
      </c>
      <c r="D72" s="50">
        <v>262.10000000000002</v>
      </c>
      <c r="E72" s="50">
        <f t="shared" si="0"/>
        <v>262.10000000000002</v>
      </c>
      <c r="F72" s="15"/>
      <c r="G72" s="29"/>
      <c r="H72" s="55"/>
      <c r="I72" s="111" t="s">
        <v>3282</v>
      </c>
      <c r="J72" s="50" t="s">
        <v>5343</v>
      </c>
      <c r="K72" s="50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1"/>
      <c r="Z72" s="71"/>
      <c r="AA72" s="71"/>
      <c r="AB72" s="71"/>
    </row>
    <row r="73" spans="1:28" s="72" customFormat="1" x14ac:dyDescent="0.2">
      <c r="A73" s="21" t="s">
        <v>1594</v>
      </c>
      <c r="B73" s="22" t="s">
        <v>120</v>
      </c>
      <c r="C73" s="21" t="s">
        <v>1595</v>
      </c>
      <c r="D73" s="50">
        <v>331.6</v>
      </c>
      <c r="E73" s="50">
        <f t="shared" si="0"/>
        <v>331.6</v>
      </c>
      <c r="F73" s="15"/>
      <c r="G73" s="29"/>
      <c r="H73" s="55"/>
      <c r="I73" s="111" t="s">
        <v>3283</v>
      </c>
      <c r="J73" s="50" t="s">
        <v>5344</v>
      </c>
      <c r="K73" s="50"/>
      <c r="L73" s="71"/>
      <c r="M73" s="71"/>
      <c r="N73" s="71"/>
      <c r="O73" s="71"/>
      <c r="P73" s="71"/>
      <c r="Q73" s="71"/>
      <c r="R73" s="71"/>
      <c r="S73" s="71"/>
      <c r="T73" s="71"/>
      <c r="U73" s="71"/>
      <c r="V73" s="71"/>
      <c r="W73" s="71"/>
      <c r="X73" s="71"/>
      <c r="Y73" s="71"/>
      <c r="Z73" s="71"/>
      <c r="AA73" s="71"/>
      <c r="AB73" s="71"/>
    </row>
    <row r="74" spans="1:28" x14ac:dyDescent="0.2">
      <c r="A74" s="21" t="s">
        <v>1596</v>
      </c>
      <c r="B74" s="22" t="s">
        <v>120</v>
      </c>
      <c r="C74" s="21" t="s">
        <v>1597</v>
      </c>
      <c r="D74" s="50">
        <v>305.8</v>
      </c>
      <c r="E74" s="50">
        <f t="shared" si="0"/>
        <v>305.8</v>
      </c>
      <c r="F74" s="15"/>
      <c r="G74" s="29"/>
      <c r="H74" s="55"/>
      <c r="I74" s="111" t="s">
        <v>3284</v>
      </c>
      <c r="J74" s="50" t="s">
        <v>5345</v>
      </c>
      <c r="K74" s="50"/>
    </row>
    <row r="75" spans="1:28" s="72" customFormat="1" x14ac:dyDescent="0.2">
      <c r="A75" s="21" t="s">
        <v>1598</v>
      </c>
      <c r="B75" s="22" t="s">
        <v>120</v>
      </c>
      <c r="C75" s="21" t="s">
        <v>1599</v>
      </c>
      <c r="D75" s="50">
        <v>68.5</v>
      </c>
      <c r="E75" s="50">
        <f t="shared" si="0"/>
        <v>68.5</v>
      </c>
      <c r="F75" s="15"/>
      <c r="G75" s="29"/>
      <c r="H75" s="55"/>
      <c r="I75" s="111" t="s">
        <v>3285</v>
      </c>
      <c r="J75" s="50" t="s">
        <v>5280</v>
      </c>
      <c r="K75" s="50"/>
      <c r="L75" s="71"/>
      <c r="M75" s="71"/>
      <c r="N75" s="71"/>
      <c r="O75" s="71"/>
      <c r="P75" s="71"/>
      <c r="Q75" s="71"/>
      <c r="R75" s="71"/>
      <c r="S75" s="71"/>
      <c r="T75" s="71"/>
      <c r="U75" s="71"/>
      <c r="V75" s="71"/>
      <c r="W75" s="71"/>
      <c r="X75" s="71"/>
      <c r="Y75" s="71"/>
      <c r="Z75" s="71"/>
      <c r="AA75" s="71"/>
      <c r="AB75" s="71"/>
    </row>
    <row r="76" spans="1:28" x14ac:dyDescent="0.2">
      <c r="A76" s="21" t="s">
        <v>1600</v>
      </c>
      <c r="B76" s="22" t="s">
        <v>120</v>
      </c>
      <c r="C76" s="21" t="s">
        <v>1601</v>
      </c>
      <c r="D76" s="50">
        <v>84.1</v>
      </c>
      <c r="E76" s="50">
        <f t="shared" si="0"/>
        <v>84.1</v>
      </c>
      <c r="F76" s="15"/>
      <c r="G76" s="29"/>
      <c r="H76" s="55"/>
      <c r="I76" s="111" t="s">
        <v>3286</v>
      </c>
      <c r="J76" s="50" t="s">
        <v>5281</v>
      </c>
      <c r="K76" s="50"/>
    </row>
    <row r="77" spans="1:28" s="72" customFormat="1" x14ac:dyDescent="0.2">
      <c r="A77" s="44" t="s">
        <v>1602</v>
      </c>
      <c r="B77" s="22" t="s">
        <v>120</v>
      </c>
      <c r="C77" s="21" t="s">
        <v>1603</v>
      </c>
      <c r="D77" s="50">
        <v>128.6</v>
      </c>
      <c r="E77" s="50">
        <f t="shared" si="0"/>
        <v>128.6</v>
      </c>
      <c r="F77" s="15"/>
      <c r="G77" s="29"/>
      <c r="H77" s="55"/>
      <c r="I77" s="111" t="s">
        <v>3287</v>
      </c>
      <c r="J77" s="50" t="s">
        <v>5282</v>
      </c>
      <c r="K77" s="50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1"/>
      <c r="Z77" s="71"/>
      <c r="AA77" s="71"/>
      <c r="AB77" s="71"/>
    </row>
    <row r="78" spans="1:28" x14ac:dyDescent="0.2">
      <c r="A78" s="21" t="s">
        <v>1604</v>
      </c>
      <c r="B78" s="22" t="s">
        <v>120</v>
      </c>
      <c r="C78" s="21" t="s">
        <v>1605</v>
      </c>
      <c r="D78" s="50">
        <v>211.5</v>
      </c>
      <c r="E78" s="50">
        <f t="shared" si="0"/>
        <v>211.5</v>
      </c>
      <c r="F78" s="15"/>
      <c r="G78" s="29"/>
      <c r="H78" s="55"/>
      <c r="I78" s="111" t="s">
        <v>3288</v>
      </c>
      <c r="J78" s="50" t="s">
        <v>5283</v>
      </c>
      <c r="K78" s="50"/>
    </row>
    <row r="79" spans="1:28" s="72" customFormat="1" x14ac:dyDescent="0.2">
      <c r="A79" s="21" t="s">
        <v>1606</v>
      </c>
      <c r="B79" s="22" t="s">
        <v>120</v>
      </c>
      <c r="C79" s="21" t="s">
        <v>1607</v>
      </c>
      <c r="D79" s="50">
        <v>327.60000000000002</v>
      </c>
      <c r="E79" s="50">
        <f t="shared" si="0"/>
        <v>327.60000000000002</v>
      </c>
      <c r="F79" s="15"/>
      <c r="G79" s="29"/>
      <c r="H79" s="55"/>
      <c r="I79" s="111" t="s">
        <v>3289</v>
      </c>
      <c r="J79" s="50" t="s">
        <v>5284</v>
      </c>
      <c r="K79" s="50"/>
      <c r="L79" s="71"/>
      <c r="M79" s="71"/>
      <c r="N79" s="71"/>
      <c r="O79" s="71"/>
      <c r="P79" s="71"/>
      <c r="Q79" s="71"/>
      <c r="R79" s="71"/>
      <c r="S79" s="71"/>
      <c r="T79" s="71"/>
      <c r="U79" s="71"/>
      <c r="V79" s="71"/>
      <c r="W79" s="71"/>
      <c r="X79" s="71"/>
      <c r="Y79" s="71"/>
      <c r="Z79" s="71"/>
      <c r="AA79" s="71"/>
      <c r="AB79" s="71"/>
    </row>
    <row r="80" spans="1:28" x14ac:dyDescent="0.2">
      <c r="A80" s="21" t="s">
        <v>1608</v>
      </c>
      <c r="B80" s="22" t="s">
        <v>120</v>
      </c>
      <c r="C80" s="21" t="s">
        <v>1609</v>
      </c>
      <c r="D80" s="50">
        <v>85.7</v>
      </c>
      <c r="E80" s="50">
        <f t="shared" si="0"/>
        <v>85.7</v>
      </c>
      <c r="F80" s="15"/>
      <c r="G80" s="29"/>
      <c r="H80" s="55"/>
      <c r="I80" s="111" t="s">
        <v>3290</v>
      </c>
      <c r="J80" s="50" t="s">
        <v>5285</v>
      </c>
      <c r="K80" s="50"/>
    </row>
    <row r="81" spans="1:28" x14ac:dyDescent="0.2">
      <c r="A81" s="21" t="s">
        <v>1610</v>
      </c>
      <c r="B81" s="22" t="s">
        <v>120</v>
      </c>
      <c r="C81" s="21" t="s">
        <v>1611</v>
      </c>
      <c r="D81" s="50">
        <v>115.8</v>
      </c>
      <c r="E81" s="50">
        <f t="shared" si="0"/>
        <v>115.8</v>
      </c>
      <c r="F81" s="15"/>
      <c r="G81" s="29"/>
      <c r="H81" s="55"/>
      <c r="I81" s="111" t="s">
        <v>3291</v>
      </c>
      <c r="J81" s="50" t="s">
        <v>5286</v>
      </c>
      <c r="K81" s="50"/>
    </row>
    <row r="82" spans="1:28" x14ac:dyDescent="0.2">
      <c r="A82" s="21" t="s">
        <v>1612</v>
      </c>
      <c r="B82" s="22" t="s">
        <v>120</v>
      </c>
      <c r="C82" s="21" t="s">
        <v>1613</v>
      </c>
      <c r="D82" s="50">
        <v>113.6</v>
      </c>
      <c r="E82" s="50">
        <f t="shared" si="0"/>
        <v>113.6</v>
      </c>
      <c r="F82" s="15"/>
      <c r="G82" s="29"/>
      <c r="H82" s="55"/>
      <c r="I82" s="111" t="s">
        <v>3292</v>
      </c>
      <c r="J82" s="50" t="s">
        <v>5287</v>
      </c>
      <c r="K82" s="50"/>
    </row>
    <row r="83" spans="1:28" x14ac:dyDescent="0.2">
      <c r="A83" s="44" t="s">
        <v>1614</v>
      </c>
      <c r="B83" s="22" t="s">
        <v>120</v>
      </c>
      <c r="C83" s="21" t="s">
        <v>1615</v>
      </c>
      <c r="D83" s="50">
        <v>175.9</v>
      </c>
      <c r="E83" s="50">
        <f t="shared" ref="E83:E114" si="1">((100-$H$16)/100)*D83</f>
        <v>175.9</v>
      </c>
      <c r="F83" s="15"/>
      <c r="G83" s="29"/>
      <c r="H83" s="55"/>
      <c r="I83" s="111" t="s">
        <v>3293</v>
      </c>
      <c r="J83" s="50" t="s">
        <v>5288</v>
      </c>
      <c r="K83" s="50"/>
    </row>
    <row r="84" spans="1:28" x14ac:dyDescent="0.2">
      <c r="A84" s="44" t="s">
        <v>1616</v>
      </c>
      <c r="B84" s="22" t="s">
        <v>120</v>
      </c>
      <c r="C84" s="21" t="s">
        <v>1617</v>
      </c>
      <c r="D84" s="50">
        <v>200.1</v>
      </c>
      <c r="E84" s="50">
        <f t="shared" si="1"/>
        <v>200.1</v>
      </c>
      <c r="F84" s="15"/>
      <c r="G84" s="29"/>
      <c r="H84" s="55"/>
      <c r="I84" s="111" t="s">
        <v>3294</v>
      </c>
      <c r="J84" s="50" t="s">
        <v>5289</v>
      </c>
      <c r="K84" s="50"/>
    </row>
    <row r="85" spans="1:28" x14ac:dyDescent="0.2">
      <c r="A85" s="44" t="s">
        <v>1618</v>
      </c>
      <c r="B85" s="22" t="s">
        <v>120</v>
      </c>
      <c r="C85" s="21" t="s">
        <v>1619</v>
      </c>
      <c r="D85" s="50">
        <v>285.89999999999998</v>
      </c>
      <c r="E85" s="50">
        <f t="shared" si="1"/>
        <v>285.89999999999998</v>
      </c>
      <c r="F85" s="15"/>
      <c r="G85" s="29"/>
      <c r="H85" s="55"/>
      <c r="I85" s="111" t="s">
        <v>3295</v>
      </c>
      <c r="J85" s="50" t="s">
        <v>5290</v>
      </c>
      <c r="K85" s="50"/>
    </row>
    <row r="86" spans="1:28" x14ac:dyDescent="0.2">
      <c r="A86" s="44" t="s">
        <v>1620</v>
      </c>
      <c r="B86" s="22" t="s">
        <v>120</v>
      </c>
      <c r="C86" s="21" t="s">
        <v>1621</v>
      </c>
      <c r="D86" s="50">
        <v>70</v>
      </c>
      <c r="E86" s="50">
        <f t="shared" si="1"/>
        <v>70</v>
      </c>
      <c r="F86" s="15"/>
      <c r="G86" s="29"/>
      <c r="H86" s="55"/>
      <c r="I86" s="111" t="s">
        <v>3296</v>
      </c>
      <c r="J86" s="50" t="s">
        <v>5356</v>
      </c>
      <c r="K86" s="50"/>
    </row>
    <row r="87" spans="1:28" x14ac:dyDescent="0.2">
      <c r="A87" s="21" t="s">
        <v>1622</v>
      </c>
      <c r="B87" s="22" t="s">
        <v>120</v>
      </c>
      <c r="C87" s="21" t="s">
        <v>1623</v>
      </c>
      <c r="D87" s="50">
        <v>111.5</v>
      </c>
      <c r="E87" s="50">
        <f t="shared" si="1"/>
        <v>111.5</v>
      </c>
      <c r="F87" s="15"/>
      <c r="G87" s="29"/>
      <c r="H87" s="55"/>
      <c r="I87" s="111" t="s">
        <v>3297</v>
      </c>
      <c r="J87" s="50" t="s">
        <v>5357</v>
      </c>
      <c r="K87" s="50"/>
    </row>
    <row r="88" spans="1:28" x14ac:dyDescent="0.2">
      <c r="A88" s="44" t="s">
        <v>1624</v>
      </c>
      <c r="B88" s="22" t="s">
        <v>120</v>
      </c>
      <c r="C88" s="21" t="s">
        <v>1625</v>
      </c>
      <c r="D88" s="50">
        <v>75.900000000000006</v>
      </c>
      <c r="E88" s="50">
        <f t="shared" si="1"/>
        <v>75.900000000000006</v>
      </c>
      <c r="F88" s="15"/>
      <c r="G88" s="29"/>
      <c r="H88" s="55"/>
      <c r="I88" s="111" t="s">
        <v>3298</v>
      </c>
      <c r="J88" s="50" t="s">
        <v>5358</v>
      </c>
      <c r="K88" s="50"/>
    </row>
    <row r="89" spans="1:28" x14ac:dyDescent="0.2">
      <c r="A89" s="44" t="s">
        <v>1626</v>
      </c>
      <c r="B89" s="22" t="s">
        <v>120</v>
      </c>
      <c r="C89" s="21" t="s">
        <v>1627</v>
      </c>
      <c r="D89" s="50">
        <v>90.1</v>
      </c>
      <c r="E89" s="50">
        <f t="shared" si="1"/>
        <v>90.1</v>
      </c>
      <c r="F89" s="15"/>
      <c r="G89" s="29"/>
      <c r="H89" s="55"/>
      <c r="I89" s="111" t="s">
        <v>3299</v>
      </c>
      <c r="J89" s="50" t="s">
        <v>5359</v>
      </c>
      <c r="K89" s="50"/>
    </row>
    <row r="90" spans="1:28" x14ac:dyDescent="0.2">
      <c r="A90" s="44" t="s">
        <v>1628</v>
      </c>
      <c r="B90" s="22" t="s">
        <v>120</v>
      </c>
      <c r="C90" s="21" t="s">
        <v>1629</v>
      </c>
      <c r="D90" s="50">
        <v>108.7</v>
      </c>
      <c r="E90" s="50">
        <f t="shared" si="1"/>
        <v>108.7</v>
      </c>
      <c r="F90" s="15"/>
      <c r="G90" s="29"/>
      <c r="H90" s="55"/>
      <c r="I90" s="111" t="s">
        <v>3300</v>
      </c>
      <c r="J90" s="50" t="s">
        <v>5360</v>
      </c>
      <c r="K90" s="50"/>
    </row>
    <row r="91" spans="1:28" x14ac:dyDescent="0.2">
      <c r="A91" s="44" t="s">
        <v>1630</v>
      </c>
      <c r="B91" s="22" t="s">
        <v>120</v>
      </c>
      <c r="C91" s="21" t="s">
        <v>1631</v>
      </c>
      <c r="D91" s="50">
        <v>167.2</v>
      </c>
      <c r="E91" s="50">
        <f t="shared" si="1"/>
        <v>167.2</v>
      </c>
      <c r="F91" s="15"/>
      <c r="G91" s="29"/>
      <c r="H91" s="55"/>
      <c r="I91" s="111" t="s">
        <v>3301</v>
      </c>
      <c r="J91" s="50" t="s">
        <v>5361</v>
      </c>
      <c r="K91" s="50"/>
    </row>
    <row r="92" spans="1:28" x14ac:dyDescent="0.2">
      <c r="A92" s="44" t="s">
        <v>1632</v>
      </c>
      <c r="B92" s="22" t="s">
        <v>120</v>
      </c>
      <c r="C92" s="21" t="s">
        <v>1633</v>
      </c>
      <c r="D92" s="50">
        <v>210.1</v>
      </c>
      <c r="E92" s="50">
        <f t="shared" si="1"/>
        <v>210.1</v>
      </c>
      <c r="F92" s="15"/>
      <c r="G92" s="29"/>
      <c r="H92" s="55"/>
      <c r="I92" s="111" t="s">
        <v>3302</v>
      </c>
      <c r="J92" s="50" t="s">
        <v>5362</v>
      </c>
      <c r="K92" s="50"/>
    </row>
    <row r="93" spans="1:28" x14ac:dyDescent="0.2">
      <c r="A93" s="44" t="s">
        <v>1634</v>
      </c>
      <c r="B93" s="22" t="s">
        <v>120</v>
      </c>
      <c r="C93" s="21" t="s">
        <v>1635</v>
      </c>
      <c r="D93" s="50">
        <v>287.39999999999998</v>
      </c>
      <c r="E93" s="50">
        <f t="shared" si="1"/>
        <v>287.39999999999998</v>
      </c>
      <c r="F93" s="15"/>
      <c r="G93" s="29"/>
      <c r="H93" s="55"/>
      <c r="I93" s="111" t="s">
        <v>3303</v>
      </c>
      <c r="J93" s="50" t="s">
        <v>5363</v>
      </c>
      <c r="K93" s="50"/>
    </row>
    <row r="94" spans="1:28" x14ac:dyDescent="0.2">
      <c r="A94" s="21" t="s">
        <v>1636</v>
      </c>
      <c r="B94" s="22" t="s">
        <v>120</v>
      </c>
      <c r="C94" s="21" t="s">
        <v>1637</v>
      </c>
      <c r="D94" s="50">
        <v>323</v>
      </c>
      <c r="E94" s="50">
        <f t="shared" si="1"/>
        <v>323</v>
      </c>
      <c r="F94" s="15"/>
      <c r="G94" s="29"/>
      <c r="H94" s="55"/>
      <c r="I94" s="111" t="s">
        <v>3304</v>
      </c>
      <c r="J94" s="50" t="s">
        <v>5364</v>
      </c>
      <c r="K94" s="50"/>
    </row>
    <row r="95" spans="1:28" s="72" customFormat="1" x14ac:dyDescent="0.2">
      <c r="A95" s="21" t="s">
        <v>1638</v>
      </c>
      <c r="B95" s="22" t="s">
        <v>120</v>
      </c>
      <c r="C95" s="21" t="s">
        <v>1639</v>
      </c>
      <c r="D95" s="50">
        <v>124.5</v>
      </c>
      <c r="E95" s="50">
        <f t="shared" si="1"/>
        <v>124.5</v>
      </c>
      <c r="F95" s="15"/>
      <c r="G95" s="29"/>
      <c r="H95" s="55"/>
      <c r="I95" s="111" t="s">
        <v>3305</v>
      </c>
      <c r="J95" s="50" t="s">
        <v>5346</v>
      </c>
      <c r="K95" s="50"/>
      <c r="L95" s="71"/>
      <c r="M95" s="71"/>
      <c r="N95" s="71"/>
      <c r="O95" s="71"/>
      <c r="P95" s="71"/>
      <c r="Q95" s="71"/>
      <c r="R95" s="71"/>
      <c r="S95" s="71"/>
      <c r="T95" s="71"/>
      <c r="U95" s="71"/>
      <c r="V95" s="71"/>
      <c r="W95" s="71"/>
      <c r="X95" s="71"/>
      <c r="Y95" s="71"/>
      <c r="Z95" s="71"/>
      <c r="AA95" s="71"/>
      <c r="AB95" s="71"/>
    </row>
    <row r="96" spans="1:28" s="72" customFormat="1" x14ac:dyDescent="0.2">
      <c r="A96" s="21" t="s">
        <v>1640</v>
      </c>
      <c r="B96" s="22" t="s">
        <v>120</v>
      </c>
      <c r="C96" s="21" t="s">
        <v>1641</v>
      </c>
      <c r="D96" s="50">
        <v>168.6</v>
      </c>
      <c r="E96" s="50">
        <f t="shared" si="1"/>
        <v>168.6</v>
      </c>
      <c r="F96" s="15"/>
      <c r="G96" s="29"/>
      <c r="H96" s="55"/>
      <c r="I96" s="111" t="s">
        <v>3306</v>
      </c>
      <c r="J96" s="50" t="s">
        <v>5347</v>
      </c>
      <c r="K96" s="50"/>
      <c r="L96" s="71"/>
      <c r="M96" s="71"/>
      <c r="N96" s="71"/>
      <c r="O96" s="71"/>
      <c r="P96" s="71"/>
      <c r="Q96" s="71"/>
      <c r="R96" s="71"/>
      <c r="S96" s="71"/>
      <c r="T96" s="71"/>
      <c r="U96" s="71"/>
      <c r="V96" s="71"/>
      <c r="W96" s="71"/>
      <c r="X96" s="71"/>
      <c r="Y96" s="71"/>
      <c r="Z96" s="71"/>
      <c r="AA96" s="71"/>
      <c r="AB96" s="71"/>
    </row>
    <row r="97" spans="1:28" s="72" customFormat="1" x14ac:dyDescent="0.2">
      <c r="A97" s="21" t="s">
        <v>1642</v>
      </c>
      <c r="B97" s="22" t="s">
        <v>120</v>
      </c>
      <c r="C97" s="21" t="s">
        <v>1643</v>
      </c>
      <c r="D97" s="50">
        <v>131</v>
      </c>
      <c r="E97" s="50">
        <f t="shared" si="1"/>
        <v>131</v>
      </c>
      <c r="F97" s="15"/>
      <c r="G97" s="29"/>
      <c r="H97" s="55"/>
      <c r="I97" s="111" t="s">
        <v>3307</v>
      </c>
      <c r="J97" s="50" t="s">
        <v>5348</v>
      </c>
      <c r="K97" s="50"/>
      <c r="L97" s="71"/>
      <c r="M97" s="71"/>
      <c r="N97" s="71"/>
      <c r="O97" s="71"/>
      <c r="P97" s="71"/>
      <c r="Q97" s="71"/>
      <c r="R97" s="71"/>
      <c r="S97" s="71"/>
      <c r="T97" s="71"/>
      <c r="U97" s="71"/>
      <c r="V97" s="71"/>
      <c r="W97" s="71"/>
      <c r="X97" s="71"/>
      <c r="Y97" s="71"/>
      <c r="Z97" s="71"/>
      <c r="AA97" s="71"/>
      <c r="AB97" s="71"/>
    </row>
    <row r="98" spans="1:28" s="72" customFormat="1" x14ac:dyDescent="0.2">
      <c r="A98" s="21" t="s">
        <v>1644</v>
      </c>
      <c r="B98" s="22" t="s">
        <v>120</v>
      </c>
      <c r="C98" s="21" t="s">
        <v>1645</v>
      </c>
      <c r="D98" s="50">
        <v>157.19999999999999</v>
      </c>
      <c r="E98" s="50">
        <f t="shared" si="1"/>
        <v>157.19999999999999</v>
      </c>
      <c r="F98" s="15"/>
      <c r="G98" s="29"/>
      <c r="H98" s="55"/>
      <c r="I98" s="111" t="s">
        <v>3308</v>
      </c>
      <c r="J98" s="50" t="s">
        <v>5349</v>
      </c>
      <c r="K98" s="50"/>
      <c r="L98" s="71"/>
      <c r="M98" s="71"/>
      <c r="N98" s="71"/>
      <c r="O98" s="71"/>
      <c r="P98" s="71"/>
      <c r="Q98" s="71"/>
      <c r="R98" s="71"/>
      <c r="S98" s="71"/>
      <c r="T98" s="71"/>
      <c r="U98" s="71"/>
      <c r="V98" s="71"/>
      <c r="W98" s="71"/>
      <c r="X98" s="71"/>
      <c r="Y98" s="71"/>
      <c r="Z98" s="71"/>
      <c r="AA98" s="71"/>
      <c r="AB98" s="71"/>
    </row>
    <row r="99" spans="1:28" s="72" customFormat="1" x14ac:dyDescent="0.2">
      <c r="A99" s="21" t="s">
        <v>1646</v>
      </c>
      <c r="B99" s="22" t="s">
        <v>120</v>
      </c>
      <c r="C99" s="21" t="s">
        <v>1647</v>
      </c>
      <c r="D99" s="50">
        <v>294.8</v>
      </c>
      <c r="E99" s="50">
        <f t="shared" si="1"/>
        <v>294.8</v>
      </c>
      <c r="F99" s="15"/>
      <c r="G99" s="29"/>
      <c r="H99" s="55"/>
      <c r="I99" s="111" t="s">
        <v>3309</v>
      </c>
      <c r="J99" s="50" t="s">
        <v>5350</v>
      </c>
      <c r="K99" s="50"/>
      <c r="L99" s="71"/>
      <c r="M99" s="71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1"/>
      <c r="Z99" s="71"/>
      <c r="AA99" s="71"/>
      <c r="AB99" s="71"/>
    </row>
    <row r="100" spans="1:28" s="72" customFormat="1" x14ac:dyDescent="0.2">
      <c r="A100" s="21" t="s">
        <v>1648</v>
      </c>
      <c r="B100" s="22" t="s">
        <v>120</v>
      </c>
      <c r="C100" s="21" t="s">
        <v>1649</v>
      </c>
      <c r="D100" s="50">
        <v>175.9</v>
      </c>
      <c r="E100" s="50">
        <f t="shared" si="1"/>
        <v>175.9</v>
      </c>
      <c r="F100" s="15"/>
      <c r="G100" s="29"/>
      <c r="H100" s="55"/>
      <c r="I100" s="111" t="s">
        <v>3310</v>
      </c>
      <c r="J100" s="50" t="s">
        <v>5351</v>
      </c>
      <c r="K100" s="50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1"/>
      <c r="Y100" s="71"/>
      <c r="Z100" s="71"/>
      <c r="AA100" s="71"/>
      <c r="AB100" s="71"/>
    </row>
    <row r="101" spans="1:28" s="72" customFormat="1" x14ac:dyDescent="0.2">
      <c r="A101" s="21" t="s">
        <v>1650</v>
      </c>
      <c r="B101" s="22" t="s">
        <v>120</v>
      </c>
      <c r="C101" s="21" t="s">
        <v>1651</v>
      </c>
      <c r="D101" s="50">
        <v>305.89999999999998</v>
      </c>
      <c r="E101" s="50">
        <f t="shared" si="1"/>
        <v>305.89999999999998</v>
      </c>
      <c r="F101" s="15"/>
      <c r="G101" s="29"/>
      <c r="H101" s="55"/>
      <c r="I101" s="111" t="s">
        <v>3311</v>
      </c>
      <c r="J101" s="50" t="s">
        <v>5352</v>
      </c>
      <c r="K101" s="50"/>
      <c r="L101" s="71"/>
      <c r="M101" s="71"/>
      <c r="N101" s="71"/>
      <c r="O101" s="71"/>
      <c r="P101" s="71"/>
      <c r="Q101" s="71"/>
      <c r="R101" s="71"/>
      <c r="S101" s="71"/>
      <c r="T101" s="71"/>
      <c r="U101" s="71"/>
      <c r="V101" s="71"/>
      <c r="W101" s="71"/>
      <c r="X101" s="71"/>
      <c r="Y101" s="71"/>
      <c r="Z101" s="71"/>
      <c r="AA101" s="71"/>
      <c r="AB101" s="71"/>
    </row>
    <row r="102" spans="1:28" s="72" customFormat="1" x14ac:dyDescent="0.2">
      <c r="A102" s="21" t="s">
        <v>1652</v>
      </c>
      <c r="B102" s="22" t="s">
        <v>120</v>
      </c>
      <c r="C102" s="21" t="s">
        <v>1653</v>
      </c>
      <c r="D102" s="50">
        <v>458.6</v>
      </c>
      <c r="E102" s="50">
        <f t="shared" si="1"/>
        <v>458.6</v>
      </c>
      <c r="F102" s="15"/>
      <c r="G102" s="29"/>
      <c r="H102" s="55"/>
      <c r="I102" s="111" t="s">
        <v>3312</v>
      </c>
      <c r="J102" s="50" t="s">
        <v>5353</v>
      </c>
      <c r="K102" s="50"/>
      <c r="L102" s="71"/>
      <c r="M102" s="71"/>
      <c r="N102" s="71"/>
      <c r="O102" s="71"/>
      <c r="P102" s="71"/>
      <c r="Q102" s="71"/>
      <c r="R102" s="71"/>
      <c r="S102" s="71"/>
      <c r="T102" s="71"/>
      <c r="U102" s="71"/>
      <c r="V102" s="71"/>
      <c r="W102" s="71"/>
      <c r="X102" s="71"/>
      <c r="Y102" s="71"/>
      <c r="Z102" s="71"/>
      <c r="AA102" s="71"/>
      <c r="AB102" s="71"/>
    </row>
    <row r="103" spans="1:28" s="72" customFormat="1" x14ac:dyDescent="0.2">
      <c r="A103" s="21" t="s">
        <v>1654</v>
      </c>
      <c r="B103" s="22" t="s">
        <v>120</v>
      </c>
      <c r="C103" s="21" t="s">
        <v>1655</v>
      </c>
      <c r="D103" s="50">
        <v>312.3</v>
      </c>
      <c r="E103" s="50">
        <f t="shared" si="1"/>
        <v>312.3</v>
      </c>
      <c r="F103" s="15"/>
      <c r="G103" s="29"/>
      <c r="H103" s="55"/>
      <c r="I103" s="111" t="s">
        <v>3313</v>
      </c>
      <c r="J103" s="50" t="s">
        <v>5354</v>
      </c>
      <c r="K103" s="50"/>
      <c r="L103" s="71"/>
      <c r="M103" s="71"/>
      <c r="N103" s="71"/>
      <c r="O103" s="71"/>
      <c r="P103" s="71"/>
      <c r="Q103" s="71"/>
      <c r="R103" s="71"/>
      <c r="S103" s="71"/>
      <c r="T103" s="71"/>
      <c r="U103" s="71"/>
      <c r="V103" s="71"/>
      <c r="W103" s="71"/>
      <c r="X103" s="71"/>
      <c r="Y103" s="71"/>
      <c r="Z103" s="71"/>
      <c r="AA103" s="71"/>
      <c r="AB103" s="71"/>
    </row>
    <row r="104" spans="1:28" s="72" customFormat="1" x14ac:dyDescent="0.2">
      <c r="A104" s="21" t="s">
        <v>1656</v>
      </c>
      <c r="B104" s="22" t="s">
        <v>120</v>
      </c>
      <c r="C104" s="21" t="s">
        <v>1657</v>
      </c>
      <c r="D104" s="50">
        <v>561.6</v>
      </c>
      <c r="E104" s="50">
        <f t="shared" si="1"/>
        <v>561.6</v>
      </c>
      <c r="F104" s="15"/>
      <c r="G104" s="29"/>
      <c r="H104" s="55"/>
      <c r="I104" s="111" t="s">
        <v>3314</v>
      </c>
      <c r="J104" s="50" t="s">
        <v>5355</v>
      </c>
      <c r="K104" s="50"/>
      <c r="L104" s="71"/>
      <c r="M104" s="71"/>
      <c r="N104" s="71"/>
      <c r="O104" s="71"/>
      <c r="P104" s="71"/>
      <c r="Q104" s="71"/>
      <c r="R104" s="71"/>
      <c r="S104" s="71"/>
      <c r="T104" s="71"/>
      <c r="U104" s="71"/>
      <c r="V104" s="71"/>
      <c r="W104" s="71"/>
      <c r="X104" s="71"/>
      <c r="Y104" s="71"/>
      <c r="Z104" s="71"/>
      <c r="AA104" s="71"/>
      <c r="AB104" s="71"/>
    </row>
    <row r="105" spans="1:28" s="72" customFormat="1" x14ac:dyDescent="0.2">
      <c r="A105" s="44" t="s">
        <v>1658</v>
      </c>
      <c r="B105" s="22" t="s">
        <v>120</v>
      </c>
      <c r="C105" s="21" t="s">
        <v>1659</v>
      </c>
      <c r="D105" s="50">
        <v>144.1</v>
      </c>
      <c r="E105" s="50">
        <f t="shared" si="1"/>
        <v>144.1</v>
      </c>
      <c r="F105" s="15"/>
      <c r="G105" s="29"/>
      <c r="H105" s="55"/>
      <c r="I105" s="111" t="s">
        <v>3315</v>
      </c>
      <c r="J105" s="50" t="s">
        <v>5365</v>
      </c>
      <c r="K105" s="50"/>
      <c r="L105" s="71"/>
      <c r="M105" s="71"/>
      <c r="N105" s="71"/>
      <c r="O105" s="71"/>
      <c r="P105" s="71"/>
      <c r="Q105" s="71"/>
      <c r="R105" s="71"/>
      <c r="S105" s="71"/>
      <c r="T105" s="71"/>
      <c r="U105" s="71"/>
      <c r="V105" s="71"/>
      <c r="W105" s="71"/>
      <c r="X105" s="71"/>
      <c r="Y105" s="71"/>
      <c r="Z105" s="71"/>
      <c r="AA105" s="71"/>
      <c r="AB105" s="71"/>
    </row>
    <row r="106" spans="1:28" s="72" customFormat="1" x14ac:dyDescent="0.2">
      <c r="A106" s="44" t="s">
        <v>1660</v>
      </c>
      <c r="B106" s="22" t="s">
        <v>120</v>
      </c>
      <c r="C106" s="21" t="s">
        <v>1661</v>
      </c>
      <c r="D106" s="118">
        <v>182</v>
      </c>
      <c r="E106" s="50">
        <f t="shared" si="1"/>
        <v>182</v>
      </c>
      <c r="F106" s="15"/>
      <c r="G106" s="29" t="s">
        <v>4549</v>
      </c>
      <c r="H106" s="55"/>
      <c r="I106" s="111" t="s">
        <v>3316</v>
      </c>
      <c r="J106" s="50" t="s">
        <v>5366</v>
      </c>
      <c r="K106" s="50"/>
      <c r="L106" s="71"/>
      <c r="M106" s="71"/>
      <c r="N106" s="71"/>
      <c r="O106" s="71"/>
      <c r="P106" s="71"/>
      <c r="Q106" s="71"/>
      <c r="R106" s="71"/>
      <c r="S106" s="71"/>
      <c r="T106" s="71"/>
      <c r="U106" s="71"/>
      <c r="V106" s="71"/>
      <c r="W106" s="71"/>
      <c r="X106" s="71"/>
      <c r="Y106" s="71"/>
      <c r="Z106" s="71"/>
      <c r="AA106" s="71"/>
      <c r="AB106" s="71"/>
    </row>
    <row r="107" spans="1:28" s="72" customFormat="1" x14ac:dyDescent="0.2">
      <c r="A107" s="21" t="s">
        <v>1662</v>
      </c>
      <c r="B107" s="22" t="s">
        <v>120</v>
      </c>
      <c r="C107" s="21" t="s">
        <v>1663</v>
      </c>
      <c r="D107" s="50">
        <v>161.6</v>
      </c>
      <c r="E107" s="50">
        <f t="shared" si="1"/>
        <v>161.6</v>
      </c>
      <c r="F107" s="15"/>
      <c r="G107" s="29"/>
      <c r="H107" s="55"/>
      <c r="I107" s="111" t="s">
        <v>3317</v>
      </c>
      <c r="J107" s="50" t="s">
        <v>5367</v>
      </c>
      <c r="K107" s="50"/>
      <c r="L107" s="71"/>
      <c r="M107" s="71"/>
      <c r="N107" s="71"/>
      <c r="O107" s="71"/>
      <c r="P107" s="71"/>
      <c r="Q107" s="71"/>
      <c r="R107" s="71"/>
      <c r="S107" s="71"/>
      <c r="T107" s="71"/>
      <c r="U107" s="71"/>
      <c r="V107" s="71"/>
      <c r="W107" s="71"/>
      <c r="X107" s="71"/>
      <c r="Y107" s="71"/>
      <c r="Z107" s="71"/>
      <c r="AA107" s="71"/>
      <c r="AB107" s="71"/>
    </row>
    <row r="108" spans="1:28" s="72" customFormat="1" x14ac:dyDescent="0.2">
      <c r="A108" s="21" t="s">
        <v>1664</v>
      </c>
      <c r="B108" s="22" t="s">
        <v>120</v>
      </c>
      <c r="C108" s="21" t="s">
        <v>1665</v>
      </c>
      <c r="D108" s="50">
        <v>189</v>
      </c>
      <c r="E108" s="50">
        <f t="shared" si="1"/>
        <v>189</v>
      </c>
      <c r="F108" s="15"/>
      <c r="G108" s="29"/>
      <c r="H108" s="55"/>
      <c r="I108" s="111" t="s">
        <v>3318</v>
      </c>
      <c r="J108" s="50" t="s">
        <v>5368</v>
      </c>
      <c r="K108" s="50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1"/>
      <c r="Y108" s="71"/>
      <c r="Z108" s="71"/>
      <c r="AA108" s="71"/>
      <c r="AB108" s="71"/>
    </row>
    <row r="109" spans="1:28" s="72" customFormat="1" x14ac:dyDescent="0.2">
      <c r="A109" s="21" t="s">
        <v>1706</v>
      </c>
      <c r="B109" s="22" t="s">
        <v>120</v>
      </c>
      <c r="C109" s="21" t="s">
        <v>1666</v>
      </c>
      <c r="D109" s="50">
        <v>56.8</v>
      </c>
      <c r="E109" s="50">
        <f t="shared" si="1"/>
        <v>56.8</v>
      </c>
      <c r="F109" s="15"/>
      <c r="G109" s="29"/>
      <c r="H109" s="55"/>
      <c r="I109" s="111" t="s">
        <v>3319</v>
      </c>
      <c r="J109" s="50" t="s">
        <v>5304</v>
      </c>
      <c r="K109" s="50"/>
      <c r="L109" s="71"/>
      <c r="M109" s="71"/>
      <c r="N109" s="71"/>
      <c r="O109" s="71"/>
      <c r="P109" s="71"/>
      <c r="Q109" s="71"/>
      <c r="R109" s="71"/>
      <c r="S109" s="71"/>
      <c r="T109" s="71"/>
      <c r="U109" s="71"/>
      <c r="V109" s="71"/>
      <c r="W109" s="71"/>
      <c r="X109" s="71"/>
      <c r="Y109" s="71"/>
      <c r="Z109" s="71"/>
      <c r="AA109" s="71"/>
      <c r="AB109" s="71"/>
    </row>
    <row r="110" spans="1:28" s="72" customFormat="1" x14ac:dyDescent="0.2">
      <c r="A110" s="21" t="s">
        <v>1667</v>
      </c>
      <c r="B110" s="22" t="s">
        <v>120</v>
      </c>
      <c r="C110" s="21" t="s">
        <v>1668</v>
      </c>
      <c r="D110" s="50">
        <v>77.2</v>
      </c>
      <c r="E110" s="50">
        <f t="shared" si="1"/>
        <v>77.2</v>
      </c>
      <c r="F110" s="15"/>
      <c r="G110" s="29"/>
      <c r="H110" s="55"/>
      <c r="I110" s="111" t="s">
        <v>3320</v>
      </c>
      <c r="J110" s="50" t="s">
        <v>5305</v>
      </c>
      <c r="K110" s="50"/>
      <c r="L110" s="71"/>
      <c r="M110" s="71"/>
      <c r="N110" s="71"/>
      <c r="O110" s="71"/>
      <c r="P110" s="71"/>
      <c r="Q110" s="71"/>
      <c r="R110" s="71"/>
      <c r="S110" s="71"/>
      <c r="T110" s="71"/>
      <c r="U110" s="71"/>
      <c r="V110" s="71"/>
      <c r="W110" s="71"/>
      <c r="X110" s="71"/>
      <c r="Y110" s="71"/>
      <c r="Z110" s="71"/>
      <c r="AA110" s="71"/>
      <c r="AB110" s="71"/>
    </row>
    <row r="111" spans="1:28" s="72" customFormat="1" x14ac:dyDescent="0.2">
      <c r="A111" s="21" t="s">
        <v>1669</v>
      </c>
      <c r="B111" s="22" t="s">
        <v>120</v>
      </c>
      <c r="C111" s="21" t="s">
        <v>1670</v>
      </c>
      <c r="D111" s="50">
        <v>108.7</v>
      </c>
      <c r="E111" s="50">
        <f t="shared" si="1"/>
        <v>108.7</v>
      </c>
      <c r="F111" s="15"/>
      <c r="G111" s="29"/>
      <c r="H111" s="55"/>
      <c r="I111" s="111" t="s">
        <v>3321</v>
      </c>
      <c r="J111" s="50" t="s">
        <v>5306</v>
      </c>
      <c r="K111" s="50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1"/>
      <c r="Z111" s="71"/>
      <c r="AA111" s="71"/>
      <c r="AB111" s="71"/>
    </row>
    <row r="112" spans="1:28" s="82" customFormat="1" x14ac:dyDescent="0.2">
      <c r="A112" s="23" t="s">
        <v>2882</v>
      </c>
      <c r="B112" s="22" t="s">
        <v>120</v>
      </c>
      <c r="C112" s="21" t="s">
        <v>2883</v>
      </c>
      <c r="D112" s="50">
        <v>469.6</v>
      </c>
      <c r="E112" s="50">
        <f t="shared" si="1"/>
        <v>469.6</v>
      </c>
      <c r="F112" s="80"/>
      <c r="G112" s="70"/>
      <c r="H112" s="55"/>
      <c r="I112" s="111" t="s">
        <v>3322</v>
      </c>
      <c r="J112" s="50" t="s">
        <v>6057</v>
      </c>
      <c r="K112" s="50"/>
      <c r="L112" s="313"/>
      <c r="M112" s="313"/>
      <c r="N112" s="313"/>
      <c r="O112" s="313"/>
      <c r="P112" s="313"/>
      <c r="Q112" s="313"/>
      <c r="R112" s="313"/>
      <c r="S112" s="313"/>
      <c r="T112" s="313"/>
      <c r="U112" s="313"/>
      <c r="V112" s="313"/>
      <c r="W112" s="313"/>
      <c r="X112" s="313"/>
      <c r="Y112" s="313"/>
      <c r="Z112" s="313"/>
      <c r="AA112" s="313"/>
      <c r="AB112" s="313"/>
    </row>
    <row r="113" spans="1:28" s="82" customFormat="1" x14ac:dyDescent="0.2">
      <c r="A113" s="23" t="s">
        <v>2884</v>
      </c>
      <c r="B113" s="22" t="s">
        <v>120</v>
      </c>
      <c r="C113" s="21" t="s">
        <v>2885</v>
      </c>
      <c r="D113" s="50">
        <v>469.6</v>
      </c>
      <c r="E113" s="50">
        <f t="shared" si="1"/>
        <v>469.6</v>
      </c>
      <c r="F113" s="80"/>
      <c r="G113" s="70"/>
      <c r="H113" s="55"/>
      <c r="I113" s="111" t="s">
        <v>3323</v>
      </c>
      <c r="J113" s="50" t="s">
        <v>5278</v>
      </c>
      <c r="K113" s="50"/>
      <c r="L113" s="313"/>
      <c r="M113" s="313"/>
      <c r="N113" s="313"/>
      <c r="O113" s="313"/>
      <c r="P113" s="313"/>
      <c r="Q113" s="313"/>
      <c r="R113" s="313"/>
      <c r="S113" s="313"/>
      <c r="T113" s="313"/>
      <c r="U113" s="313"/>
      <c r="V113" s="313"/>
      <c r="W113" s="313"/>
      <c r="X113" s="313"/>
      <c r="Y113" s="313"/>
      <c r="Z113" s="313"/>
      <c r="AA113" s="313"/>
      <c r="AB113" s="313"/>
    </row>
    <row r="114" spans="1:28" s="82" customFormat="1" x14ac:dyDescent="0.2">
      <c r="A114" s="23" t="s">
        <v>2886</v>
      </c>
      <c r="B114" s="22" t="s">
        <v>120</v>
      </c>
      <c r="C114" s="21" t="s">
        <v>2887</v>
      </c>
      <c r="D114" s="50">
        <v>469.6</v>
      </c>
      <c r="E114" s="50">
        <f t="shared" si="1"/>
        <v>469.6</v>
      </c>
      <c r="F114" s="80"/>
      <c r="G114" s="70"/>
      <c r="H114" s="55"/>
      <c r="I114" s="111" t="s">
        <v>3324</v>
      </c>
      <c r="J114" s="50" t="s">
        <v>5279</v>
      </c>
      <c r="K114" s="50"/>
      <c r="L114" s="313"/>
      <c r="M114" s="313"/>
      <c r="N114" s="313"/>
      <c r="O114" s="313"/>
      <c r="P114" s="313"/>
      <c r="Q114" s="313"/>
      <c r="R114" s="313"/>
      <c r="S114" s="313"/>
      <c r="T114" s="313"/>
      <c r="U114" s="313"/>
      <c r="V114" s="313"/>
      <c r="W114" s="313"/>
      <c r="X114" s="313"/>
      <c r="Y114" s="313"/>
      <c r="Z114" s="313"/>
      <c r="AA114" s="313"/>
      <c r="AB114" s="313"/>
    </row>
    <row r="115" spans="1:28" s="82" customFormat="1" x14ac:dyDescent="0.2">
      <c r="A115" s="44"/>
      <c r="B115" s="22"/>
      <c r="C115" s="44"/>
      <c r="D115" s="50"/>
      <c r="E115" s="14"/>
      <c r="F115" s="80"/>
      <c r="G115" s="70"/>
      <c r="H115" s="81"/>
      <c r="I115" s="7"/>
      <c r="J115" s="50"/>
      <c r="K115" s="313"/>
      <c r="L115" s="313"/>
      <c r="M115" s="313"/>
      <c r="N115" s="313"/>
      <c r="O115" s="313"/>
      <c r="P115" s="313"/>
      <c r="Q115" s="313"/>
      <c r="R115" s="313"/>
      <c r="S115" s="313"/>
      <c r="T115" s="313"/>
      <c r="U115" s="313"/>
      <c r="V115" s="313"/>
      <c r="W115" s="313"/>
      <c r="X115" s="313"/>
      <c r="Y115" s="313"/>
      <c r="Z115" s="313"/>
      <c r="AA115" s="313"/>
      <c r="AB115" s="313"/>
    </row>
    <row r="116" spans="1:28" s="82" customFormat="1" x14ac:dyDescent="0.2">
      <c r="A116" s="44"/>
      <c r="B116" s="22"/>
      <c r="C116" s="44"/>
      <c r="D116" s="50"/>
      <c r="E116" s="14"/>
      <c r="F116" s="80"/>
      <c r="G116" s="70"/>
      <c r="H116" s="81"/>
      <c r="I116" s="7"/>
      <c r="J116" s="50"/>
      <c r="K116" s="313"/>
      <c r="L116" s="313"/>
      <c r="M116" s="313"/>
      <c r="N116" s="313"/>
      <c r="O116" s="313"/>
      <c r="P116" s="313"/>
      <c r="Q116" s="313"/>
      <c r="R116" s="313"/>
      <c r="S116" s="313"/>
      <c r="T116" s="313"/>
      <c r="U116" s="313"/>
      <c r="V116" s="313"/>
      <c r="W116" s="313"/>
      <c r="X116" s="313"/>
      <c r="Y116" s="313"/>
      <c r="Z116" s="313"/>
      <c r="AA116" s="313"/>
      <c r="AB116" s="313"/>
    </row>
    <row r="117" spans="1:28" x14ac:dyDescent="0.2">
      <c r="G117" s="47"/>
      <c r="I117" s="4"/>
      <c r="J117" s="59"/>
    </row>
    <row r="118" spans="1:28" s="51" customFormat="1" ht="12" x14ac:dyDescent="0.2">
      <c r="A118" s="193"/>
      <c r="B118" s="193"/>
      <c r="C118" s="196"/>
      <c r="D118" s="191"/>
      <c r="E118" s="197"/>
      <c r="J118" s="237"/>
      <c r="K118" s="264"/>
      <c r="L118" s="237"/>
      <c r="M118" s="237"/>
      <c r="N118" s="237"/>
      <c r="O118" s="237"/>
      <c r="P118" s="237"/>
      <c r="Q118" s="237"/>
      <c r="R118" s="237"/>
      <c r="S118" s="237"/>
      <c r="T118" s="237"/>
      <c r="U118" s="237"/>
      <c r="V118" s="237"/>
      <c r="W118" s="237"/>
      <c r="X118" s="237"/>
      <c r="Y118" s="237"/>
      <c r="Z118" s="237"/>
      <c r="AA118" s="237"/>
      <c r="AB118" s="237"/>
    </row>
    <row r="119" spans="1:28" s="51" customFormat="1" ht="12" x14ac:dyDescent="0.2">
      <c r="C119" s="52"/>
      <c r="D119" s="198"/>
      <c r="E119" s="131"/>
      <c r="J119" s="237"/>
      <c r="K119" s="264"/>
      <c r="L119" s="237"/>
      <c r="M119" s="237"/>
      <c r="N119" s="237"/>
      <c r="O119" s="237"/>
      <c r="P119" s="237"/>
      <c r="Q119" s="237"/>
      <c r="R119" s="237"/>
      <c r="S119" s="237"/>
      <c r="T119" s="237"/>
      <c r="U119" s="237"/>
      <c r="V119" s="237"/>
      <c r="W119" s="237"/>
      <c r="X119" s="237"/>
      <c r="Y119" s="237"/>
      <c r="Z119" s="237"/>
      <c r="AA119" s="237"/>
      <c r="AB119" s="237"/>
    </row>
    <row r="120" spans="1:28" s="51" customFormat="1" ht="12" x14ac:dyDescent="0.2">
      <c r="C120" s="52"/>
      <c r="D120" s="198"/>
      <c r="E120" s="131"/>
      <c r="J120" s="237"/>
      <c r="K120" s="264"/>
      <c r="L120" s="237"/>
      <c r="M120" s="237"/>
      <c r="N120" s="237"/>
      <c r="O120" s="237"/>
      <c r="P120" s="237"/>
      <c r="Q120" s="237"/>
      <c r="R120" s="237"/>
      <c r="S120" s="237"/>
      <c r="T120" s="237"/>
      <c r="U120" s="237"/>
      <c r="V120" s="237"/>
      <c r="W120" s="237"/>
      <c r="X120" s="237"/>
      <c r="Y120" s="237"/>
      <c r="Z120" s="237"/>
      <c r="AA120" s="237"/>
      <c r="AB120" s="237"/>
    </row>
    <row r="121" spans="1:28" s="51" customFormat="1" ht="12" x14ac:dyDescent="0.2">
      <c r="C121" s="52"/>
      <c r="D121" s="198"/>
      <c r="E121" s="131"/>
      <c r="J121" s="237"/>
      <c r="K121" s="264"/>
      <c r="L121" s="237"/>
      <c r="M121" s="237"/>
      <c r="N121" s="237"/>
      <c r="O121" s="237"/>
      <c r="P121" s="237"/>
      <c r="Q121" s="237"/>
      <c r="R121" s="237"/>
      <c r="S121" s="237"/>
      <c r="T121" s="237"/>
      <c r="U121" s="237"/>
      <c r="V121" s="237"/>
      <c r="W121" s="237"/>
      <c r="X121" s="237"/>
      <c r="Y121" s="237"/>
      <c r="Z121" s="237"/>
      <c r="AA121" s="237"/>
      <c r="AB121" s="237"/>
    </row>
    <row r="122" spans="1:28" s="51" customFormat="1" ht="12" x14ac:dyDescent="0.2">
      <c r="C122" s="52"/>
      <c r="D122" s="198"/>
      <c r="E122" s="131"/>
      <c r="J122" s="237"/>
      <c r="K122" s="264"/>
      <c r="L122" s="237"/>
      <c r="M122" s="237"/>
      <c r="N122" s="237"/>
      <c r="O122" s="237"/>
      <c r="P122" s="237"/>
      <c r="Q122" s="237"/>
      <c r="R122" s="237"/>
      <c r="S122" s="237"/>
      <c r="T122" s="237"/>
      <c r="U122" s="237"/>
      <c r="V122" s="237"/>
      <c r="W122" s="237"/>
      <c r="X122" s="237"/>
      <c r="Y122" s="237"/>
      <c r="Z122" s="237"/>
      <c r="AA122" s="237"/>
      <c r="AB122" s="237"/>
    </row>
    <row r="123" spans="1:28" s="51" customFormat="1" ht="12" x14ac:dyDescent="0.2">
      <c r="C123" s="52"/>
      <c r="D123" s="198"/>
      <c r="E123" s="131"/>
      <c r="J123" s="237"/>
      <c r="K123" s="264"/>
      <c r="L123" s="237"/>
      <c r="M123" s="237"/>
      <c r="N123" s="237"/>
      <c r="O123" s="237"/>
      <c r="P123" s="237"/>
      <c r="Q123" s="237"/>
      <c r="R123" s="237"/>
      <c r="S123" s="237"/>
      <c r="T123" s="237"/>
      <c r="U123" s="237"/>
      <c r="V123" s="237"/>
      <c r="W123" s="237"/>
      <c r="X123" s="237"/>
      <c r="Y123" s="237"/>
      <c r="Z123" s="237"/>
      <c r="AA123" s="237"/>
      <c r="AB123" s="237"/>
    </row>
    <row r="124" spans="1:28" s="51" customFormat="1" ht="12" x14ac:dyDescent="0.2">
      <c r="C124" s="52"/>
      <c r="D124" s="198"/>
      <c r="E124" s="131"/>
      <c r="J124" s="237"/>
      <c r="K124" s="264"/>
      <c r="L124" s="237"/>
      <c r="M124" s="237"/>
      <c r="N124" s="237"/>
      <c r="O124" s="237"/>
      <c r="P124" s="237"/>
      <c r="Q124" s="237"/>
      <c r="R124" s="237"/>
      <c r="S124" s="237"/>
      <c r="T124" s="237"/>
      <c r="U124" s="237"/>
      <c r="V124" s="237"/>
      <c r="W124" s="237"/>
      <c r="X124" s="237"/>
      <c r="Y124" s="237"/>
      <c r="Z124" s="237"/>
      <c r="AA124" s="237"/>
      <c r="AB124" s="237"/>
    </row>
    <row r="125" spans="1:28" s="51" customFormat="1" ht="12" x14ac:dyDescent="0.2">
      <c r="C125" s="52"/>
      <c r="D125" s="198"/>
      <c r="E125" s="131"/>
      <c r="J125" s="237"/>
      <c r="K125" s="264"/>
      <c r="L125" s="237"/>
      <c r="M125" s="237"/>
      <c r="N125" s="237"/>
      <c r="O125" s="237"/>
      <c r="P125" s="237"/>
      <c r="Q125" s="237"/>
      <c r="R125" s="237"/>
      <c r="S125" s="237"/>
      <c r="T125" s="237"/>
      <c r="U125" s="237"/>
      <c r="V125" s="237"/>
      <c r="W125" s="237"/>
      <c r="X125" s="237"/>
      <c r="Y125" s="237"/>
      <c r="Z125" s="237"/>
      <c r="AA125" s="237"/>
      <c r="AB125" s="237"/>
    </row>
    <row r="126" spans="1:28" s="51" customFormat="1" ht="12" x14ac:dyDescent="0.2">
      <c r="C126" s="52"/>
      <c r="D126" s="198"/>
      <c r="E126" s="131"/>
      <c r="J126" s="237"/>
      <c r="K126" s="264"/>
      <c r="L126" s="237"/>
      <c r="M126" s="237"/>
      <c r="N126" s="237"/>
      <c r="O126" s="237"/>
      <c r="P126" s="237"/>
      <c r="Q126" s="237"/>
      <c r="R126" s="237"/>
      <c r="S126" s="237"/>
      <c r="T126" s="237"/>
      <c r="U126" s="237"/>
      <c r="V126" s="237"/>
      <c r="W126" s="237"/>
      <c r="X126" s="237"/>
      <c r="Y126" s="237"/>
      <c r="Z126" s="237"/>
      <c r="AA126" s="237"/>
      <c r="AB126" s="237"/>
    </row>
    <row r="127" spans="1:28" s="51" customFormat="1" ht="12" x14ac:dyDescent="0.2">
      <c r="C127" s="52"/>
      <c r="D127" s="198"/>
      <c r="E127" s="131"/>
      <c r="J127" s="237"/>
      <c r="K127" s="264"/>
      <c r="L127" s="237"/>
      <c r="M127" s="237"/>
      <c r="N127" s="237"/>
      <c r="O127" s="237"/>
      <c r="P127" s="237"/>
      <c r="Q127" s="237"/>
      <c r="R127" s="237"/>
      <c r="S127" s="237"/>
      <c r="T127" s="237"/>
      <c r="U127" s="237"/>
      <c r="V127" s="237"/>
      <c r="W127" s="237"/>
      <c r="X127" s="237"/>
      <c r="Y127" s="237"/>
      <c r="Z127" s="237"/>
      <c r="AA127" s="237"/>
      <c r="AB127" s="237"/>
    </row>
    <row r="128" spans="1:28" s="51" customFormat="1" ht="12" x14ac:dyDescent="0.2">
      <c r="C128" s="52"/>
      <c r="D128" s="198"/>
      <c r="E128" s="131"/>
      <c r="J128" s="237"/>
      <c r="K128" s="264"/>
      <c r="L128" s="237"/>
      <c r="M128" s="237"/>
      <c r="N128" s="237"/>
      <c r="O128" s="237"/>
      <c r="P128" s="237"/>
      <c r="Q128" s="237"/>
      <c r="R128" s="237"/>
      <c r="S128" s="237"/>
      <c r="T128" s="237"/>
      <c r="U128" s="237"/>
      <c r="V128" s="237"/>
      <c r="W128" s="237"/>
      <c r="X128" s="237"/>
      <c r="Y128" s="237"/>
      <c r="Z128" s="237"/>
      <c r="AA128" s="237"/>
      <c r="AB128" s="237"/>
    </row>
    <row r="129" spans="1:28" s="51" customFormat="1" ht="12" x14ac:dyDescent="0.2">
      <c r="C129" s="52"/>
      <c r="D129" s="198"/>
      <c r="E129" s="131"/>
      <c r="J129" s="237"/>
      <c r="K129" s="264"/>
      <c r="L129" s="237"/>
      <c r="M129" s="237"/>
      <c r="N129" s="237"/>
      <c r="O129" s="237"/>
      <c r="P129" s="237"/>
      <c r="Q129" s="237"/>
      <c r="R129" s="237"/>
      <c r="S129" s="237"/>
      <c r="T129" s="237"/>
      <c r="U129" s="237"/>
      <c r="V129" s="237"/>
      <c r="W129" s="237"/>
      <c r="X129" s="237"/>
      <c r="Y129" s="237"/>
      <c r="Z129" s="237"/>
      <c r="AA129" s="237"/>
      <c r="AB129" s="237"/>
    </row>
    <row r="130" spans="1:28" s="51" customFormat="1" ht="12" x14ac:dyDescent="0.2">
      <c r="C130" s="52"/>
      <c r="D130" s="198"/>
      <c r="E130" s="131"/>
      <c r="J130" s="237"/>
      <c r="K130" s="264"/>
      <c r="L130" s="237"/>
      <c r="M130" s="237"/>
      <c r="N130" s="237"/>
      <c r="O130" s="237"/>
      <c r="P130" s="237"/>
      <c r="Q130" s="237"/>
      <c r="R130" s="237"/>
      <c r="S130" s="237"/>
      <c r="T130" s="237"/>
      <c r="U130" s="237"/>
      <c r="V130" s="237"/>
      <c r="W130" s="237"/>
      <c r="X130" s="237"/>
      <c r="Y130" s="237"/>
      <c r="Z130" s="237"/>
      <c r="AA130" s="237"/>
      <c r="AB130" s="237"/>
    </row>
    <row r="131" spans="1:28" s="51" customFormat="1" ht="11.25" x14ac:dyDescent="0.2">
      <c r="A131" s="218"/>
      <c r="B131" s="218"/>
      <c r="C131" s="218"/>
      <c r="D131" s="218"/>
      <c r="E131" s="218"/>
      <c r="F131" s="218"/>
      <c r="G131" s="218"/>
      <c r="H131" s="218"/>
      <c r="I131" s="218"/>
      <c r="J131" s="265"/>
      <c r="K131" s="264"/>
      <c r="L131" s="237"/>
      <c r="M131" s="237"/>
      <c r="N131" s="237"/>
      <c r="O131" s="237"/>
      <c r="P131" s="237"/>
      <c r="Q131" s="237"/>
      <c r="R131" s="237"/>
      <c r="S131" s="237"/>
      <c r="T131" s="237"/>
      <c r="U131" s="237"/>
      <c r="V131" s="237"/>
      <c r="W131" s="237"/>
      <c r="X131" s="237"/>
      <c r="Y131" s="237"/>
      <c r="Z131" s="237"/>
      <c r="AA131" s="237"/>
      <c r="AB131" s="237"/>
    </row>
    <row r="132" spans="1:28" s="51" customFormat="1" ht="11.25" customHeight="1" x14ac:dyDescent="0.2">
      <c r="A132" s="227" t="s">
        <v>4271</v>
      </c>
      <c r="B132" s="227"/>
      <c r="C132" s="223"/>
      <c r="D132" s="223"/>
      <c r="E132" s="223"/>
      <c r="F132" s="223"/>
      <c r="G132" s="223"/>
      <c r="H132" s="223"/>
      <c r="I132" s="223"/>
      <c r="J132" s="266"/>
      <c r="K132" s="264"/>
      <c r="L132" s="237"/>
      <c r="M132" s="237"/>
      <c r="N132" s="237"/>
      <c r="O132" s="237"/>
      <c r="P132" s="237"/>
      <c r="Q132" s="237"/>
      <c r="R132" s="237"/>
      <c r="S132" s="237"/>
      <c r="T132" s="237"/>
      <c r="U132" s="237"/>
      <c r="V132" s="237"/>
      <c r="W132" s="237"/>
      <c r="X132" s="237"/>
      <c r="Y132" s="237"/>
      <c r="Z132" s="237"/>
      <c r="AA132" s="237"/>
      <c r="AB132" s="237"/>
    </row>
    <row r="133" spans="1:28" s="51" customFormat="1" ht="11.25" x14ac:dyDescent="0.2">
      <c r="A133" s="226" t="s">
        <v>4270</v>
      </c>
      <c r="B133" s="226"/>
      <c r="C133" s="223"/>
      <c r="D133" s="223"/>
      <c r="E133" s="223"/>
      <c r="F133" s="223"/>
      <c r="G133" s="223"/>
      <c r="H133" s="223"/>
      <c r="I133" s="223"/>
      <c r="J133" s="267"/>
      <c r="K133" s="264"/>
      <c r="L133" s="237"/>
      <c r="M133" s="237"/>
      <c r="N133" s="237"/>
      <c r="O133" s="237"/>
      <c r="P133" s="237"/>
      <c r="Q133" s="237"/>
      <c r="R133" s="237"/>
      <c r="S133" s="237"/>
      <c r="T133" s="237"/>
      <c r="U133" s="237"/>
      <c r="V133" s="237"/>
      <c r="W133" s="237"/>
      <c r="X133" s="237"/>
      <c r="Y133" s="237"/>
      <c r="Z133" s="237"/>
      <c r="AA133" s="237"/>
      <c r="AB133" s="237"/>
    </row>
    <row r="134" spans="1:28" s="51" customFormat="1" ht="12.75" customHeight="1" x14ac:dyDescent="0.2">
      <c r="A134" s="226" t="s">
        <v>4272</v>
      </c>
      <c r="B134" s="226"/>
      <c r="C134" s="223"/>
      <c r="D134" s="223"/>
      <c r="E134" s="223"/>
      <c r="F134" s="223"/>
      <c r="G134" s="223"/>
      <c r="H134" s="223"/>
      <c r="I134" s="223"/>
      <c r="J134" s="266"/>
      <c r="K134" s="264"/>
      <c r="L134" s="237"/>
      <c r="M134" s="237"/>
      <c r="N134" s="237"/>
      <c r="O134" s="237"/>
      <c r="P134" s="237"/>
      <c r="Q134" s="237"/>
      <c r="R134" s="237"/>
      <c r="S134" s="237"/>
      <c r="T134" s="237"/>
      <c r="U134" s="237"/>
      <c r="V134" s="237"/>
      <c r="W134" s="237"/>
      <c r="X134" s="237"/>
      <c r="Y134" s="237"/>
      <c r="Z134" s="237"/>
      <c r="AA134" s="237"/>
      <c r="AB134" s="237"/>
    </row>
    <row r="135" spans="1:28" s="51" customFormat="1" ht="11.25" x14ac:dyDescent="0.2">
      <c r="A135" s="343" t="s">
        <v>4273</v>
      </c>
      <c r="B135" s="343"/>
      <c r="C135" s="223"/>
      <c r="D135" s="223"/>
      <c r="E135" s="223"/>
      <c r="F135" s="223"/>
      <c r="G135" s="223"/>
      <c r="H135" s="223"/>
      <c r="I135" s="223"/>
      <c r="J135" s="266"/>
      <c r="K135" s="264"/>
      <c r="L135" s="237"/>
      <c r="M135" s="237"/>
      <c r="N135" s="237"/>
      <c r="O135" s="237"/>
      <c r="P135" s="237"/>
      <c r="Q135" s="237"/>
      <c r="R135" s="237"/>
      <c r="S135" s="237"/>
      <c r="T135" s="237"/>
      <c r="U135" s="237"/>
      <c r="V135" s="237"/>
      <c r="W135" s="237"/>
      <c r="X135" s="237"/>
      <c r="Y135" s="237"/>
      <c r="Z135" s="237"/>
      <c r="AA135" s="237"/>
      <c r="AB135" s="237"/>
    </row>
    <row r="136" spans="1:28" s="51" customFormat="1" ht="11.25" x14ac:dyDescent="0.2">
      <c r="A136" s="228"/>
      <c r="B136" s="229"/>
      <c r="C136" s="223"/>
      <c r="D136" s="223"/>
      <c r="E136" s="223"/>
      <c r="F136" s="223"/>
      <c r="G136" s="223"/>
      <c r="H136" s="223"/>
      <c r="I136" s="223"/>
      <c r="J136" s="266"/>
      <c r="K136" s="264"/>
      <c r="L136" s="237"/>
      <c r="M136" s="237"/>
      <c r="N136" s="237"/>
      <c r="O136" s="237"/>
      <c r="P136" s="237"/>
      <c r="Q136" s="237"/>
      <c r="R136" s="237"/>
      <c r="S136" s="237"/>
      <c r="T136" s="237"/>
      <c r="U136" s="237"/>
      <c r="V136" s="237"/>
      <c r="W136" s="237"/>
      <c r="X136" s="237"/>
      <c r="Y136" s="237"/>
      <c r="Z136" s="237"/>
      <c r="AA136" s="237"/>
      <c r="AB136" s="237"/>
    </row>
    <row r="137" spans="1:28" s="51" customFormat="1" ht="11.25" x14ac:dyDescent="0.2">
      <c r="A137" s="344"/>
      <c r="B137" s="344"/>
      <c r="C137" s="223"/>
      <c r="D137" s="223"/>
      <c r="E137" s="223"/>
      <c r="F137" s="223"/>
      <c r="G137" s="223"/>
      <c r="H137" s="223"/>
      <c r="I137" s="223"/>
      <c r="J137" s="266"/>
      <c r="K137" s="264"/>
      <c r="L137" s="237"/>
      <c r="M137" s="237"/>
      <c r="N137" s="237"/>
      <c r="O137" s="237"/>
      <c r="P137" s="237"/>
      <c r="Q137" s="237"/>
      <c r="R137" s="237"/>
      <c r="S137" s="237"/>
      <c r="T137" s="237"/>
      <c r="U137" s="237"/>
      <c r="V137" s="237"/>
      <c r="W137" s="237"/>
      <c r="X137" s="237"/>
      <c r="Y137" s="237"/>
      <c r="Z137" s="237"/>
      <c r="AA137" s="237"/>
      <c r="AB137" s="237"/>
    </row>
    <row r="138" spans="1:28" s="51" customFormat="1" x14ac:dyDescent="0.2">
      <c r="A138" s="230" t="s">
        <v>4268</v>
      </c>
      <c r="B138" s="223"/>
      <c r="C138" s="223"/>
      <c r="D138" s="223"/>
      <c r="E138" s="223"/>
      <c r="F138" s="223"/>
      <c r="G138" s="223"/>
      <c r="H138" s="223"/>
      <c r="I138" s="223"/>
      <c r="J138" s="266"/>
      <c r="K138" s="264"/>
      <c r="L138" s="237"/>
      <c r="M138" s="237"/>
      <c r="N138" s="237"/>
      <c r="O138" s="237"/>
      <c r="P138" s="237"/>
      <c r="Q138" s="237"/>
      <c r="R138" s="237"/>
      <c r="S138" s="237"/>
      <c r="T138" s="237"/>
      <c r="U138" s="237"/>
      <c r="V138" s="237"/>
      <c r="W138" s="237"/>
      <c r="X138" s="237"/>
      <c r="Y138" s="237"/>
      <c r="Z138" s="237"/>
      <c r="AA138" s="237"/>
      <c r="AB138" s="237"/>
    </row>
    <row r="139" spans="1:28" s="51" customFormat="1" x14ac:dyDescent="0.2">
      <c r="A139" s="231" t="s">
        <v>1705</v>
      </c>
      <c r="B139" s="223"/>
      <c r="C139" s="223"/>
      <c r="D139" s="223"/>
      <c r="E139" s="223"/>
      <c r="F139" s="223"/>
      <c r="G139" s="223"/>
      <c r="H139" s="223"/>
      <c r="I139" s="223"/>
      <c r="J139" s="266"/>
      <c r="K139" s="264"/>
      <c r="L139" s="237"/>
      <c r="M139" s="237"/>
      <c r="N139" s="237"/>
      <c r="O139" s="237"/>
      <c r="P139" s="237"/>
      <c r="Q139" s="237"/>
      <c r="R139" s="237"/>
      <c r="S139" s="237"/>
      <c r="T139" s="237"/>
      <c r="U139" s="237"/>
      <c r="V139" s="237"/>
      <c r="W139" s="237"/>
      <c r="X139" s="237"/>
      <c r="Y139" s="237"/>
      <c r="Z139" s="237"/>
      <c r="AA139" s="237"/>
      <c r="AB139" s="237"/>
    </row>
    <row r="140" spans="1:28" s="51" customFormat="1" ht="12" customHeight="1" x14ac:dyDescent="0.2">
      <c r="A140" s="223"/>
      <c r="B140" s="223"/>
      <c r="C140" s="223"/>
      <c r="D140" s="223"/>
      <c r="E140" s="223"/>
      <c r="F140" s="223"/>
      <c r="G140" s="223"/>
      <c r="H140" s="223"/>
      <c r="I140" s="223"/>
      <c r="J140" s="266"/>
      <c r="K140" s="264"/>
      <c r="L140" s="237"/>
      <c r="M140" s="237"/>
      <c r="N140" s="237"/>
      <c r="O140" s="237"/>
      <c r="P140" s="237"/>
      <c r="Q140" s="237"/>
      <c r="R140" s="237"/>
      <c r="S140" s="237"/>
      <c r="T140" s="237"/>
      <c r="U140" s="237"/>
      <c r="V140" s="237"/>
      <c r="W140" s="237"/>
      <c r="X140" s="237"/>
      <c r="Y140" s="237"/>
      <c r="Z140" s="237"/>
      <c r="AA140" s="237"/>
      <c r="AB140" s="237"/>
    </row>
    <row r="141" spans="1:28" s="51" customFormat="1" ht="12" customHeight="1" x14ac:dyDescent="0.2">
      <c r="A141" s="223"/>
      <c r="B141" s="223"/>
      <c r="C141" s="223"/>
      <c r="D141" s="223"/>
      <c r="E141" s="223"/>
      <c r="F141" s="223"/>
      <c r="G141" s="223"/>
      <c r="H141" s="223"/>
      <c r="I141" s="223"/>
      <c r="J141" s="266"/>
      <c r="K141" s="264"/>
      <c r="L141" s="237"/>
      <c r="M141" s="237"/>
      <c r="N141" s="237"/>
      <c r="O141" s="237"/>
      <c r="P141" s="237"/>
      <c r="Q141" s="237"/>
      <c r="R141" s="237"/>
      <c r="S141" s="237"/>
      <c r="T141" s="237"/>
      <c r="U141" s="237"/>
      <c r="V141" s="237"/>
      <c r="W141" s="237"/>
      <c r="X141" s="237"/>
      <c r="Y141" s="237"/>
      <c r="Z141" s="237"/>
      <c r="AA141" s="237"/>
      <c r="AB141" s="237"/>
    </row>
    <row r="142" spans="1:28" s="51" customFormat="1" ht="12" customHeight="1" x14ac:dyDescent="0.2">
      <c r="A142" s="223"/>
      <c r="B142" s="223"/>
      <c r="C142" s="223"/>
      <c r="D142" s="223"/>
      <c r="E142" s="223"/>
      <c r="F142" s="223"/>
      <c r="G142" s="223"/>
      <c r="H142" s="223"/>
      <c r="I142" s="223"/>
      <c r="J142" s="266"/>
      <c r="K142" s="264"/>
      <c r="L142" s="237"/>
      <c r="M142" s="237"/>
      <c r="N142" s="237"/>
      <c r="O142" s="237"/>
      <c r="P142" s="237"/>
      <c r="Q142" s="237"/>
      <c r="R142" s="237"/>
      <c r="S142" s="237"/>
      <c r="T142" s="237"/>
      <c r="U142" s="237"/>
      <c r="V142" s="237"/>
      <c r="W142" s="237"/>
      <c r="X142" s="237"/>
      <c r="Y142" s="237"/>
      <c r="Z142" s="237"/>
      <c r="AA142" s="237"/>
      <c r="AB142" s="237"/>
    </row>
    <row r="143" spans="1:28" s="51" customFormat="1" ht="12" x14ac:dyDescent="0.2">
      <c r="A143" s="218"/>
      <c r="B143" s="218"/>
      <c r="C143" s="220"/>
      <c r="D143" s="221"/>
      <c r="E143" s="222"/>
      <c r="F143" s="218"/>
      <c r="G143" s="218"/>
      <c r="H143" s="218"/>
      <c r="I143" s="218"/>
      <c r="J143" s="265"/>
      <c r="K143" s="264"/>
      <c r="L143" s="237"/>
      <c r="M143" s="237"/>
      <c r="N143" s="237"/>
      <c r="O143" s="237"/>
      <c r="P143" s="237"/>
      <c r="Q143" s="237"/>
      <c r="R143" s="237"/>
      <c r="S143" s="237"/>
      <c r="T143" s="237"/>
      <c r="U143" s="237"/>
      <c r="V143" s="237"/>
      <c r="W143" s="237"/>
      <c r="X143" s="237"/>
      <c r="Y143" s="237"/>
      <c r="Z143" s="237"/>
      <c r="AA143" s="237"/>
      <c r="AB143" s="237"/>
    </row>
    <row r="144" spans="1:28" x14ac:dyDescent="0.2">
      <c r="A144" s="45"/>
      <c r="B144" s="45"/>
      <c r="C144" s="45"/>
      <c r="E144" s="45"/>
    </row>
    <row r="145" spans="1:5" x14ac:dyDescent="0.2">
      <c r="A145" s="45"/>
      <c r="B145" s="45"/>
      <c r="C145" s="45"/>
      <c r="E145" s="45"/>
    </row>
    <row r="146" spans="1:5" x14ac:dyDescent="0.2">
      <c r="A146" s="45"/>
      <c r="B146" s="45"/>
      <c r="C146" s="45"/>
      <c r="E146" s="45"/>
    </row>
    <row r="147" spans="1:5" x14ac:dyDescent="0.2">
      <c r="A147" s="45"/>
      <c r="B147" s="45"/>
      <c r="C147" s="45"/>
      <c r="E147" s="45"/>
    </row>
    <row r="148" spans="1:5" x14ac:dyDescent="0.2">
      <c r="A148" s="45"/>
      <c r="B148" s="45"/>
      <c r="C148" s="45"/>
      <c r="E148" s="45"/>
    </row>
    <row r="149" spans="1:5" x14ac:dyDescent="0.2">
      <c r="A149" s="45"/>
      <c r="B149" s="45"/>
      <c r="C149" s="45"/>
      <c r="E149" s="45"/>
    </row>
    <row r="150" spans="1:5" x14ac:dyDescent="0.2">
      <c r="A150" s="45"/>
      <c r="B150" s="45"/>
      <c r="C150" s="45"/>
      <c r="E150" s="45"/>
    </row>
    <row r="151" spans="1:5" x14ac:dyDescent="0.2">
      <c r="A151" s="45"/>
      <c r="B151" s="45"/>
      <c r="C151" s="45"/>
      <c r="E151" s="45"/>
    </row>
    <row r="152" spans="1:5" x14ac:dyDescent="0.2">
      <c r="A152" s="45"/>
      <c r="B152" s="45"/>
      <c r="C152" s="45"/>
      <c r="E152" s="45"/>
    </row>
    <row r="153" spans="1:5" x14ac:dyDescent="0.2">
      <c r="A153" s="45"/>
      <c r="B153" s="45"/>
      <c r="C153" s="45"/>
      <c r="E153" s="45"/>
    </row>
    <row r="154" spans="1:5" x14ac:dyDescent="0.2">
      <c r="A154" s="45"/>
      <c r="B154" s="45"/>
      <c r="C154" s="45"/>
      <c r="E154" s="45"/>
    </row>
    <row r="155" spans="1:5" x14ac:dyDescent="0.2">
      <c r="A155" s="45"/>
      <c r="B155" s="45"/>
      <c r="C155" s="45"/>
      <c r="E155" s="45"/>
    </row>
    <row r="156" spans="1:5" x14ac:dyDescent="0.2">
      <c r="A156" s="45"/>
      <c r="B156" s="45"/>
      <c r="C156" s="45"/>
      <c r="E156" s="45"/>
    </row>
    <row r="157" spans="1:5" x14ac:dyDescent="0.2">
      <c r="A157" s="45"/>
      <c r="B157" s="45"/>
      <c r="C157" s="45"/>
      <c r="E157" s="45"/>
    </row>
    <row r="158" spans="1:5" x14ac:dyDescent="0.2">
      <c r="A158" s="45"/>
      <c r="B158" s="45"/>
      <c r="C158" s="45"/>
      <c r="E158" s="45"/>
    </row>
    <row r="159" spans="1:5" x14ac:dyDescent="0.2">
      <c r="A159" s="45"/>
      <c r="B159" s="45"/>
      <c r="C159" s="45"/>
      <c r="E159" s="45"/>
    </row>
    <row r="160" spans="1:5" x14ac:dyDescent="0.2">
      <c r="A160" s="45"/>
      <c r="B160" s="45"/>
      <c r="C160" s="45"/>
      <c r="E160" s="45"/>
    </row>
    <row r="161" spans="1:5" x14ac:dyDescent="0.2">
      <c r="A161" s="45"/>
      <c r="B161" s="45"/>
      <c r="C161" s="45"/>
      <c r="E161" s="45"/>
    </row>
    <row r="162" spans="1:5" x14ac:dyDescent="0.2">
      <c r="A162" s="45"/>
      <c r="B162" s="45"/>
      <c r="C162" s="45"/>
      <c r="E162" s="45"/>
    </row>
    <row r="163" spans="1:5" x14ac:dyDescent="0.2">
      <c r="A163" s="45"/>
      <c r="B163" s="45"/>
      <c r="C163" s="45"/>
      <c r="E163" s="45"/>
    </row>
    <row r="164" spans="1:5" x14ac:dyDescent="0.2">
      <c r="A164" s="45"/>
      <c r="B164" s="45"/>
      <c r="C164" s="45"/>
      <c r="E164" s="45"/>
    </row>
    <row r="165" spans="1:5" x14ac:dyDescent="0.2">
      <c r="A165" s="45"/>
      <c r="B165" s="45"/>
      <c r="C165" s="45"/>
      <c r="E165" s="45"/>
    </row>
    <row r="166" spans="1:5" x14ac:dyDescent="0.2">
      <c r="A166" s="45"/>
      <c r="B166" s="45"/>
      <c r="C166" s="45"/>
      <c r="E166" s="45"/>
    </row>
    <row r="167" spans="1:5" x14ac:dyDescent="0.2">
      <c r="A167" s="45"/>
      <c r="B167" s="45"/>
      <c r="C167" s="45"/>
      <c r="E167" s="45"/>
    </row>
    <row r="168" spans="1:5" x14ac:dyDescent="0.2">
      <c r="A168" s="45"/>
      <c r="B168" s="45"/>
      <c r="C168" s="45"/>
      <c r="E168" s="45"/>
    </row>
    <row r="169" spans="1:5" x14ac:dyDescent="0.2">
      <c r="A169" s="45"/>
      <c r="B169" s="45"/>
      <c r="C169" s="45"/>
      <c r="E169" s="45"/>
    </row>
    <row r="170" spans="1:5" x14ac:dyDescent="0.2">
      <c r="A170" s="45"/>
      <c r="B170" s="45"/>
      <c r="C170" s="45"/>
      <c r="E170" s="45"/>
    </row>
    <row r="171" spans="1:5" x14ac:dyDescent="0.2">
      <c r="A171" s="45"/>
      <c r="B171" s="45"/>
      <c r="C171" s="45"/>
      <c r="E171" s="45"/>
    </row>
    <row r="172" spans="1:5" x14ac:dyDescent="0.2">
      <c r="A172" s="45"/>
      <c r="B172" s="45"/>
      <c r="C172" s="45"/>
      <c r="E172" s="45"/>
    </row>
    <row r="173" spans="1:5" x14ac:dyDescent="0.2">
      <c r="A173" s="45"/>
      <c r="B173" s="45"/>
      <c r="C173" s="45"/>
      <c r="E173" s="45"/>
    </row>
    <row r="174" spans="1:5" x14ac:dyDescent="0.2">
      <c r="A174" s="45"/>
      <c r="B174" s="45"/>
      <c r="C174" s="45"/>
      <c r="E174" s="45"/>
    </row>
    <row r="175" spans="1:5" x14ac:dyDescent="0.2">
      <c r="A175" s="45"/>
      <c r="B175" s="45"/>
      <c r="C175" s="45"/>
      <c r="E175" s="45"/>
    </row>
    <row r="176" spans="1:5" x14ac:dyDescent="0.2">
      <c r="A176" s="45"/>
      <c r="B176" s="45"/>
      <c r="C176" s="45"/>
      <c r="E176" s="45"/>
    </row>
    <row r="177" spans="1:5" x14ac:dyDescent="0.2">
      <c r="A177" s="45"/>
      <c r="B177" s="45"/>
      <c r="C177" s="45"/>
      <c r="E177" s="45"/>
    </row>
  </sheetData>
  <autoFilter ref="A16:J203"/>
  <mergeCells count="3">
    <mergeCell ref="A13:F13"/>
    <mergeCell ref="A135:B135"/>
    <mergeCell ref="A137:B137"/>
  </mergeCells>
  <phoneticPr fontId="6" type="noConversion"/>
  <hyperlinks>
    <hyperlink ref="A138" r:id="rId1" display="https://www.wavin.com/cs-cz/vseobecne-podminky"/>
    <hyperlink ref="A139" r:id="rId2"/>
  </hyperlinks>
  <pageMargins left="0.62992125984251968" right="0.15748031496062992" top="0.46" bottom="0.35433070866141736" header="0.15748031496062992" footer="0.15748031496062992"/>
  <pageSetup paperSize="9" scale="79" fitToHeight="0" orientation="portrait" r:id="rId3"/>
  <headerFooter>
    <oddFooter>Stránka &amp;P z &amp;N</oddFooter>
  </headerFooter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7:R164"/>
  <sheetViews>
    <sheetView view="pageBreakPreview" zoomScaleNormal="100" zoomScaleSheetLayoutView="100" workbookViewId="0">
      <pane ySplit="16" topLeftCell="A17" activePane="bottomLeft" state="frozen"/>
      <selection pane="bottomLeft" activeCell="H16" sqref="H16"/>
    </sheetView>
  </sheetViews>
  <sheetFormatPr defaultRowHeight="12.75" x14ac:dyDescent="0.2"/>
  <cols>
    <col min="1" max="1" width="9.7109375" customWidth="1"/>
    <col min="2" max="2" width="8.28515625" customWidth="1"/>
    <col min="3" max="3" width="46.42578125" customWidth="1"/>
    <col min="4" max="4" width="11" bestFit="1" customWidth="1"/>
    <col min="5" max="5" width="12.5703125" bestFit="1" customWidth="1"/>
    <col min="6" max="6" width="0.5703125" customWidth="1"/>
    <col min="7" max="7" width="10.42578125" style="20" customWidth="1"/>
    <col min="8" max="8" width="14" style="84" customWidth="1"/>
    <col min="9" max="9" width="12.140625" style="7" bestFit="1" customWidth="1"/>
    <col min="10" max="10" width="35.5703125" style="319" bestFit="1" customWidth="1"/>
    <col min="11" max="14" width="9.140625" style="4"/>
  </cols>
  <sheetData>
    <row r="7" spans="1:14" s="51" customFormat="1" ht="10.5" customHeight="1" x14ac:dyDescent="0.2">
      <c r="A7" s="120"/>
      <c r="B7" s="3"/>
      <c r="C7" s="127"/>
      <c r="D7" s="121"/>
      <c r="E7" s="121"/>
      <c r="F7" s="3"/>
      <c r="G7" s="121"/>
      <c r="H7" s="122"/>
      <c r="J7" s="318"/>
      <c r="K7" s="237"/>
      <c r="L7" s="237"/>
      <c r="M7" s="237"/>
      <c r="N7" s="237"/>
    </row>
    <row r="8" spans="1:14" s="51" customFormat="1" ht="10.5" customHeight="1" x14ac:dyDescent="0.2">
      <c r="A8" s="119"/>
      <c r="B8" s="69"/>
      <c r="C8" s="52"/>
      <c r="D8" s="121"/>
      <c r="E8" s="121"/>
      <c r="F8" s="45"/>
      <c r="G8" s="121"/>
      <c r="H8" s="122"/>
      <c r="J8" s="318"/>
      <c r="K8" s="237"/>
      <c r="L8" s="237"/>
      <c r="M8" s="237"/>
      <c r="N8" s="237"/>
    </row>
    <row r="9" spans="1:14" s="51" customFormat="1" ht="10.5" customHeight="1" x14ac:dyDescent="0.2">
      <c r="A9" s="119"/>
      <c r="B9" s="7"/>
      <c r="C9" s="7"/>
      <c r="D9" s="214"/>
      <c r="E9" s="214"/>
      <c r="F9" s="216"/>
      <c r="G9" s="214"/>
      <c r="H9" s="215"/>
      <c r="J9" s="318"/>
      <c r="K9" s="237"/>
      <c r="L9" s="237"/>
      <c r="M9" s="237"/>
      <c r="N9" s="237"/>
    </row>
    <row r="10" spans="1:14" ht="10.5" customHeight="1" x14ac:dyDescent="0.2">
      <c r="A10" s="1"/>
      <c r="B10" s="1"/>
      <c r="C10" s="1"/>
      <c r="D10" s="1"/>
      <c r="E10" s="2"/>
      <c r="F10" s="6"/>
      <c r="G10" s="357" t="s">
        <v>119</v>
      </c>
      <c r="H10" s="357"/>
    </row>
    <row r="11" spans="1:14" x14ac:dyDescent="0.2">
      <c r="B11" s="17"/>
      <c r="C11" s="7"/>
      <c r="D11" s="7"/>
      <c r="E11" s="6"/>
      <c r="F11" s="3"/>
      <c r="G11" s="325" t="s">
        <v>6063</v>
      </c>
      <c r="H11" s="327">
        <v>45413</v>
      </c>
    </row>
    <row r="12" spans="1:14" ht="45.75" customHeight="1" x14ac:dyDescent="0.2">
      <c r="A12" s="356" t="s">
        <v>920</v>
      </c>
      <c r="B12" s="356"/>
      <c r="C12" s="356"/>
      <c r="D12" s="356"/>
      <c r="E12" s="356"/>
      <c r="F12" s="356"/>
      <c r="G12" s="326"/>
      <c r="H12" s="326"/>
    </row>
    <row r="13" spans="1:14" x14ac:dyDescent="0.2">
      <c r="B13" s="17"/>
      <c r="C13" s="7"/>
      <c r="D13" s="7"/>
      <c r="E13" s="6"/>
      <c r="F13" s="3"/>
      <c r="G13" s="16"/>
      <c r="H13" s="86"/>
    </row>
    <row r="14" spans="1:14" ht="12.75" customHeight="1" x14ac:dyDescent="0.2">
      <c r="A14" s="53" t="s">
        <v>311</v>
      </c>
      <c r="B14" s="17"/>
      <c r="C14" s="7"/>
      <c r="D14" s="7"/>
      <c r="E14" s="8"/>
      <c r="F14" s="15"/>
      <c r="G14" s="18"/>
      <c r="H14" s="88"/>
    </row>
    <row r="15" spans="1:14" ht="3.75" customHeight="1" x14ac:dyDescent="0.2">
      <c r="A15" s="1"/>
      <c r="B15" s="19"/>
      <c r="C15" s="15"/>
      <c r="D15" s="15"/>
      <c r="E15" s="2"/>
      <c r="F15" s="15"/>
      <c r="G15" s="18"/>
      <c r="H15" s="88"/>
    </row>
    <row r="16" spans="1:14" s="93" customFormat="1" ht="12.6" customHeight="1" x14ac:dyDescent="0.2">
      <c r="A16" s="83" t="s">
        <v>94</v>
      </c>
      <c r="B16" s="83" t="s">
        <v>75</v>
      </c>
      <c r="C16" s="83" t="s">
        <v>95</v>
      </c>
      <c r="D16" s="90" t="s">
        <v>76</v>
      </c>
      <c r="E16" s="83" t="s">
        <v>96</v>
      </c>
      <c r="F16" s="91"/>
      <c r="G16" s="361" t="s">
        <v>97</v>
      </c>
      <c r="H16" s="362">
        <v>0</v>
      </c>
      <c r="I16" s="213" t="s">
        <v>2920</v>
      </c>
      <c r="J16" s="259" t="s">
        <v>5994</v>
      </c>
      <c r="K16" s="312"/>
      <c r="L16" s="312"/>
      <c r="M16" s="312"/>
      <c r="N16" s="312"/>
    </row>
    <row r="17" spans="1:11" x14ac:dyDescent="0.2">
      <c r="A17" s="24" t="s">
        <v>935</v>
      </c>
      <c r="B17" s="25"/>
      <c r="C17" s="24"/>
      <c r="D17" s="26"/>
      <c r="E17" s="27"/>
      <c r="F17" s="15"/>
      <c r="G17" s="13"/>
      <c r="H17" s="89"/>
    </row>
    <row r="18" spans="1:11" x14ac:dyDescent="0.2">
      <c r="A18" s="21" t="s">
        <v>121</v>
      </c>
      <c r="B18" s="22" t="s">
        <v>120</v>
      </c>
      <c r="C18" s="21" t="s">
        <v>1158</v>
      </c>
      <c r="D18" s="50">
        <v>469</v>
      </c>
      <c r="E18" s="50">
        <f>((100-$H$16)/100)*D18</f>
        <v>469</v>
      </c>
      <c r="F18" s="15"/>
      <c r="G18" s="29"/>
      <c r="H18" s="55"/>
      <c r="I18" s="111" t="s">
        <v>3142</v>
      </c>
      <c r="J18" s="320" t="s">
        <v>5241</v>
      </c>
      <c r="K18" s="50"/>
    </row>
    <row r="19" spans="1:11" x14ac:dyDescent="0.2">
      <c r="A19" s="21" t="s">
        <v>35</v>
      </c>
      <c r="B19" s="22" t="s">
        <v>120</v>
      </c>
      <c r="C19" s="21" t="s">
        <v>1159</v>
      </c>
      <c r="D19" s="50">
        <v>876.2</v>
      </c>
      <c r="E19" s="50">
        <f t="shared" ref="E19:E82" si="0">((100-$H$16)/100)*D19</f>
        <v>876.2</v>
      </c>
      <c r="F19" s="15"/>
      <c r="G19" s="29"/>
      <c r="H19" s="55"/>
      <c r="I19" s="111" t="s">
        <v>3143</v>
      </c>
      <c r="J19" s="320" t="s">
        <v>5242</v>
      </c>
      <c r="K19" s="50"/>
    </row>
    <row r="20" spans="1:11" x14ac:dyDescent="0.2">
      <c r="A20" s="21" t="s">
        <v>530</v>
      </c>
      <c r="B20" s="22" t="s">
        <v>120</v>
      </c>
      <c r="C20" s="21" t="s">
        <v>1160</v>
      </c>
      <c r="D20" s="50">
        <v>1226</v>
      </c>
      <c r="E20" s="50">
        <f t="shared" si="0"/>
        <v>1226</v>
      </c>
      <c r="F20" s="15"/>
      <c r="G20" s="29"/>
      <c r="H20" s="55"/>
      <c r="I20" s="111" t="s">
        <v>3144</v>
      </c>
      <c r="J20" s="320" t="s">
        <v>5243</v>
      </c>
      <c r="K20" s="50"/>
    </row>
    <row r="21" spans="1:11" x14ac:dyDescent="0.2">
      <c r="A21" s="21" t="s">
        <v>122</v>
      </c>
      <c r="B21" s="22" t="s">
        <v>120</v>
      </c>
      <c r="C21" s="21" t="s">
        <v>1161</v>
      </c>
      <c r="D21" s="50">
        <v>433.1</v>
      </c>
      <c r="E21" s="50">
        <f t="shared" si="0"/>
        <v>433.1</v>
      </c>
      <c r="F21" s="15"/>
      <c r="G21" s="64"/>
      <c r="H21" s="55"/>
      <c r="I21" s="111" t="s">
        <v>3145</v>
      </c>
      <c r="J21" s="320" t="s">
        <v>5238</v>
      </c>
      <c r="K21" s="50"/>
    </row>
    <row r="22" spans="1:11" x14ac:dyDescent="0.2">
      <c r="A22" s="44" t="s">
        <v>36</v>
      </c>
      <c r="B22" s="22" t="s">
        <v>120</v>
      </c>
      <c r="C22" s="21" t="s">
        <v>1162</v>
      </c>
      <c r="D22" s="50">
        <v>791.9</v>
      </c>
      <c r="E22" s="50">
        <f t="shared" si="0"/>
        <v>791.9</v>
      </c>
      <c r="F22" s="15"/>
      <c r="G22" s="29"/>
      <c r="H22" s="55"/>
      <c r="I22" s="111" t="s">
        <v>3146</v>
      </c>
      <c r="J22" s="320" t="s">
        <v>5239</v>
      </c>
      <c r="K22" s="50"/>
    </row>
    <row r="23" spans="1:11" x14ac:dyDescent="0.2">
      <c r="A23" s="44" t="s">
        <v>531</v>
      </c>
      <c r="B23" s="22" t="s">
        <v>120</v>
      </c>
      <c r="C23" s="21" t="s">
        <v>1163</v>
      </c>
      <c r="D23" s="50">
        <v>1068.5</v>
      </c>
      <c r="E23" s="50">
        <f t="shared" si="0"/>
        <v>1068.5</v>
      </c>
      <c r="F23" s="15"/>
      <c r="G23" s="29"/>
      <c r="H23" s="55"/>
      <c r="I23" s="111" t="s">
        <v>3147</v>
      </c>
      <c r="J23" s="320" t="s">
        <v>5240</v>
      </c>
      <c r="K23" s="50"/>
    </row>
    <row r="24" spans="1:11" x14ac:dyDescent="0.2">
      <c r="A24" s="21" t="s">
        <v>829</v>
      </c>
      <c r="B24" s="22" t="s">
        <v>120</v>
      </c>
      <c r="C24" s="21" t="s">
        <v>1122</v>
      </c>
      <c r="D24" s="50">
        <v>111.4</v>
      </c>
      <c r="E24" s="50">
        <f t="shared" si="0"/>
        <v>111.4</v>
      </c>
      <c r="F24" s="15"/>
      <c r="G24" s="29"/>
      <c r="H24" s="55"/>
      <c r="I24" s="111"/>
      <c r="J24" s="320"/>
      <c r="K24" s="50"/>
    </row>
    <row r="25" spans="1:11" x14ac:dyDescent="0.2">
      <c r="A25" s="21" t="s">
        <v>830</v>
      </c>
      <c r="B25" s="22" t="s">
        <v>120</v>
      </c>
      <c r="C25" s="21" t="s">
        <v>1123</v>
      </c>
      <c r="D25" s="50">
        <v>261</v>
      </c>
      <c r="E25" s="50">
        <f t="shared" si="0"/>
        <v>261</v>
      </c>
      <c r="F25" s="15"/>
      <c r="G25" s="64"/>
      <c r="H25" s="55"/>
      <c r="I25" s="111"/>
      <c r="J25" s="320"/>
      <c r="K25" s="50"/>
    </row>
    <row r="26" spans="1:11" x14ac:dyDescent="0.2">
      <c r="A26" s="21" t="s">
        <v>831</v>
      </c>
      <c r="B26" s="22" t="s">
        <v>120</v>
      </c>
      <c r="C26" s="21" t="s">
        <v>1124</v>
      </c>
      <c r="D26" s="50">
        <v>314.5</v>
      </c>
      <c r="E26" s="50">
        <f t="shared" si="0"/>
        <v>314.5</v>
      </c>
      <c r="F26" s="15"/>
      <c r="G26" s="29"/>
      <c r="H26" s="55"/>
      <c r="I26" s="111" t="s">
        <v>3148</v>
      </c>
      <c r="J26" s="320" t="s">
        <v>5375</v>
      </c>
      <c r="K26" s="50"/>
    </row>
    <row r="27" spans="1:11" x14ac:dyDescent="0.2">
      <c r="A27" s="21" t="s">
        <v>832</v>
      </c>
      <c r="B27" s="22" t="s">
        <v>120</v>
      </c>
      <c r="C27" s="21" t="s">
        <v>1125</v>
      </c>
      <c r="D27" s="50">
        <v>518.79999999999995</v>
      </c>
      <c r="E27" s="50">
        <f t="shared" si="0"/>
        <v>518.79999999999995</v>
      </c>
      <c r="F27" s="15"/>
      <c r="G27" s="29"/>
      <c r="H27" s="55"/>
      <c r="I27" s="111" t="s">
        <v>3149</v>
      </c>
      <c r="J27" s="320" t="s">
        <v>5376</v>
      </c>
      <c r="K27" s="50"/>
    </row>
    <row r="28" spans="1:11" x14ac:dyDescent="0.2">
      <c r="A28" s="21" t="s">
        <v>91</v>
      </c>
      <c r="B28" s="22" t="s">
        <v>120</v>
      </c>
      <c r="C28" s="21" t="s">
        <v>1193</v>
      </c>
      <c r="D28" s="50">
        <v>632.1</v>
      </c>
      <c r="E28" s="50">
        <f t="shared" si="0"/>
        <v>632.1</v>
      </c>
      <c r="F28" s="15"/>
      <c r="G28" s="29"/>
      <c r="H28" s="55"/>
      <c r="I28" s="111" t="s">
        <v>3150</v>
      </c>
      <c r="J28" s="320" t="s">
        <v>5244</v>
      </c>
      <c r="K28" s="50"/>
    </row>
    <row r="29" spans="1:11" x14ac:dyDescent="0.2">
      <c r="A29" s="44" t="s">
        <v>37</v>
      </c>
      <c r="B29" s="22" t="s">
        <v>120</v>
      </c>
      <c r="C29" s="21" t="s">
        <v>1194</v>
      </c>
      <c r="D29" s="50">
        <v>1169.8</v>
      </c>
      <c r="E29" s="50">
        <f t="shared" si="0"/>
        <v>1169.8</v>
      </c>
      <c r="F29" s="15"/>
      <c r="G29" s="29"/>
      <c r="H29" s="55"/>
      <c r="I29" s="111" t="s">
        <v>3151</v>
      </c>
      <c r="J29" s="320" t="s">
        <v>5245</v>
      </c>
      <c r="K29" s="50"/>
    </row>
    <row r="30" spans="1:11" x14ac:dyDescent="0.2">
      <c r="A30" s="44" t="s">
        <v>532</v>
      </c>
      <c r="B30" s="22" t="s">
        <v>120</v>
      </c>
      <c r="C30" s="21" t="s">
        <v>1195</v>
      </c>
      <c r="D30" s="50">
        <v>1630.9</v>
      </c>
      <c r="E30" s="50">
        <f t="shared" si="0"/>
        <v>1630.9</v>
      </c>
      <c r="F30" s="15"/>
      <c r="G30" s="29"/>
      <c r="H30" s="55"/>
      <c r="I30" s="111" t="s">
        <v>3152</v>
      </c>
      <c r="J30" s="320" t="s">
        <v>5246</v>
      </c>
      <c r="K30" s="50"/>
    </row>
    <row r="31" spans="1:11" x14ac:dyDescent="0.2">
      <c r="A31" s="21" t="s">
        <v>833</v>
      </c>
      <c r="B31" s="22" t="s">
        <v>120</v>
      </c>
      <c r="C31" s="21" t="s">
        <v>1196</v>
      </c>
      <c r="D31" s="50">
        <v>501.3</v>
      </c>
      <c r="E31" s="50">
        <f t="shared" si="0"/>
        <v>501.3</v>
      </c>
      <c r="F31" s="15"/>
      <c r="G31" s="29"/>
      <c r="H31" s="55"/>
      <c r="I31" s="111" t="s">
        <v>3153</v>
      </c>
      <c r="J31" s="320" t="s">
        <v>5247</v>
      </c>
      <c r="K31" s="50"/>
    </row>
    <row r="32" spans="1:11" x14ac:dyDescent="0.2">
      <c r="A32" s="21" t="s">
        <v>92</v>
      </c>
      <c r="B32" s="22" t="s">
        <v>120</v>
      </c>
      <c r="C32" s="21" t="s">
        <v>1197</v>
      </c>
      <c r="D32" s="50">
        <v>494.9</v>
      </c>
      <c r="E32" s="50">
        <f t="shared" si="0"/>
        <v>494.9</v>
      </c>
      <c r="F32" s="15"/>
      <c r="G32" s="64"/>
      <c r="H32" s="55"/>
      <c r="I32" s="111" t="s">
        <v>3154</v>
      </c>
      <c r="J32" s="320" t="s">
        <v>5247</v>
      </c>
      <c r="K32" s="50"/>
    </row>
    <row r="33" spans="1:14" x14ac:dyDescent="0.2">
      <c r="A33" s="44" t="s">
        <v>38</v>
      </c>
      <c r="B33" s="22" t="s">
        <v>120</v>
      </c>
      <c r="C33" s="21" t="s">
        <v>1198</v>
      </c>
      <c r="D33" s="50">
        <v>426.3</v>
      </c>
      <c r="E33" s="50">
        <f t="shared" si="0"/>
        <v>426.3</v>
      </c>
      <c r="F33" s="15"/>
      <c r="G33" s="29"/>
      <c r="H33" s="55"/>
      <c r="I33" s="111" t="s">
        <v>3155</v>
      </c>
      <c r="J33" s="320" t="s">
        <v>5248</v>
      </c>
      <c r="K33" s="50"/>
    </row>
    <row r="34" spans="1:14" x14ac:dyDescent="0.2">
      <c r="A34" s="44" t="s">
        <v>39</v>
      </c>
      <c r="B34" s="22" t="s">
        <v>120</v>
      </c>
      <c r="C34" s="21" t="s">
        <v>1199</v>
      </c>
      <c r="D34" s="50">
        <v>510.6</v>
      </c>
      <c r="E34" s="50">
        <f t="shared" si="0"/>
        <v>510.6</v>
      </c>
      <c r="F34" s="15"/>
      <c r="G34" s="64"/>
      <c r="H34" s="55"/>
      <c r="I34" s="111" t="s">
        <v>3156</v>
      </c>
      <c r="J34" s="320" t="s">
        <v>5249</v>
      </c>
      <c r="K34" s="50"/>
    </row>
    <row r="35" spans="1:14" x14ac:dyDescent="0.2">
      <c r="A35" s="44" t="s">
        <v>40</v>
      </c>
      <c r="B35" s="22" t="s">
        <v>120</v>
      </c>
      <c r="C35" s="21" t="s">
        <v>1200</v>
      </c>
      <c r="D35" s="50">
        <v>527.6</v>
      </c>
      <c r="E35" s="50">
        <f t="shared" si="0"/>
        <v>527.6</v>
      </c>
      <c r="F35" s="15"/>
      <c r="G35" s="29"/>
      <c r="H35" s="55"/>
      <c r="I35" s="111" t="s">
        <v>3157</v>
      </c>
      <c r="J35" s="320" t="s">
        <v>5250</v>
      </c>
      <c r="K35" s="50"/>
    </row>
    <row r="36" spans="1:14" x14ac:dyDescent="0.2">
      <c r="A36" s="44" t="s">
        <v>41</v>
      </c>
      <c r="B36" s="22" t="s">
        <v>120</v>
      </c>
      <c r="C36" s="21" t="s">
        <v>1201</v>
      </c>
      <c r="D36" s="50">
        <v>587.20000000000005</v>
      </c>
      <c r="E36" s="50">
        <f t="shared" si="0"/>
        <v>587.20000000000005</v>
      </c>
      <c r="F36" s="15"/>
      <c r="G36" s="29"/>
      <c r="H36" s="55"/>
      <c r="I36" s="111" t="s">
        <v>3158</v>
      </c>
      <c r="J36" s="320" t="s">
        <v>5251</v>
      </c>
      <c r="K36" s="50"/>
    </row>
    <row r="37" spans="1:14" s="72" customFormat="1" x14ac:dyDescent="0.2">
      <c r="A37" s="21" t="s">
        <v>93</v>
      </c>
      <c r="B37" s="22" t="s">
        <v>120</v>
      </c>
      <c r="C37" s="21" t="s">
        <v>1202</v>
      </c>
      <c r="D37" s="50">
        <v>632.1</v>
      </c>
      <c r="E37" s="50">
        <f t="shared" si="0"/>
        <v>632.1</v>
      </c>
      <c r="F37" s="73"/>
      <c r="G37" s="77"/>
      <c r="H37" s="55"/>
      <c r="I37" s="111" t="s">
        <v>3159</v>
      </c>
      <c r="J37" s="320" t="s">
        <v>5252</v>
      </c>
      <c r="K37" s="50"/>
      <c r="L37" s="71"/>
      <c r="M37" s="71"/>
      <c r="N37" s="71"/>
    </row>
    <row r="38" spans="1:14" x14ac:dyDescent="0.2">
      <c r="A38" s="44" t="s">
        <v>42</v>
      </c>
      <c r="B38" s="22" t="s">
        <v>120</v>
      </c>
      <c r="C38" s="21" t="s">
        <v>1203</v>
      </c>
      <c r="D38" s="50">
        <v>746.8</v>
      </c>
      <c r="E38" s="50">
        <f t="shared" si="0"/>
        <v>746.8</v>
      </c>
      <c r="F38" s="15"/>
      <c r="G38" s="29"/>
      <c r="H38" s="55"/>
      <c r="I38" s="111" t="s">
        <v>3160</v>
      </c>
      <c r="J38" s="320" t="s">
        <v>5253</v>
      </c>
      <c r="K38" s="50"/>
    </row>
    <row r="39" spans="1:14" x14ac:dyDescent="0.2">
      <c r="A39" s="44" t="s">
        <v>43</v>
      </c>
      <c r="B39" s="22" t="s">
        <v>120</v>
      </c>
      <c r="C39" s="21" t="s">
        <v>1204</v>
      </c>
      <c r="D39" s="50">
        <v>905.5</v>
      </c>
      <c r="E39" s="50">
        <f t="shared" si="0"/>
        <v>905.5</v>
      </c>
      <c r="F39" s="15"/>
      <c r="G39" s="29"/>
      <c r="H39" s="55"/>
      <c r="I39" s="111" t="s">
        <v>3161</v>
      </c>
      <c r="J39" s="320" t="s">
        <v>5254</v>
      </c>
      <c r="K39" s="50"/>
    </row>
    <row r="40" spans="1:14" x14ac:dyDescent="0.2">
      <c r="A40" s="44" t="s">
        <v>44</v>
      </c>
      <c r="B40" s="22" t="s">
        <v>120</v>
      </c>
      <c r="C40" s="21" t="s">
        <v>1205</v>
      </c>
      <c r="D40" s="50">
        <v>961.7</v>
      </c>
      <c r="E40" s="50">
        <f t="shared" si="0"/>
        <v>961.7</v>
      </c>
      <c r="F40" s="15"/>
      <c r="G40" s="64"/>
      <c r="H40" s="55"/>
      <c r="I40" s="111" t="s">
        <v>3162</v>
      </c>
      <c r="J40" s="320" t="s">
        <v>5255</v>
      </c>
      <c r="K40" s="50"/>
    </row>
    <row r="41" spans="1:14" x14ac:dyDescent="0.2">
      <c r="A41" s="44" t="s">
        <v>533</v>
      </c>
      <c r="B41" s="22" t="s">
        <v>120</v>
      </c>
      <c r="C41" s="21" t="s">
        <v>1206</v>
      </c>
      <c r="D41" s="50">
        <v>1181</v>
      </c>
      <c r="E41" s="50">
        <f t="shared" si="0"/>
        <v>1181</v>
      </c>
      <c r="F41" s="15"/>
      <c r="G41" s="29"/>
      <c r="H41" s="55"/>
      <c r="I41" s="111" t="s">
        <v>3163</v>
      </c>
      <c r="J41" s="320" t="s">
        <v>5256</v>
      </c>
      <c r="K41" s="50"/>
    </row>
    <row r="42" spans="1:14" x14ac:dyDescent="0.2">
      <c r="A42" s="44" t="s">
        <v>534</v>
      </c>
      <c r="B42" s="22" t="s">
        <v>120</v>
      </c>
      <c r="C42" s="21" t="s">
        <v>1207</v>
      </c>
      <c r="D42" s="50">
        <v>1214.7</v>
      </c>
      <c r="E42" s="50">
        <f t="shared" si="0"/>
        <v>1214.7</v>
      </c>
      <c r="F42" s="15"/>
      <c r="G42" s="29"/>
      <c r="H42" s="55"/>
      <c r="I42" s="111" t="s">
        <v>3164</v>
      </c>
      <c r="J42" s="320" t="s">
        <v>5257</v>
      </c>
      <c r="K42" s="50"/>
    </row>
    <row r="43" spans="1:14" x14ac:dyDescent="0.2">
      <c r="A43" s="44" t="s">
        <v>535</v>
      </c>
      <c r="B43" s="22" t="s">
        <v>120</v>
      </c>
      <c r="C43" s="21" t="s">
        <v>1208</v>
      </c>
      <c r="D43" s="50">
        <v>1282.2</v>
      </c>
      <c r="E43" s="50">
        <f t="shared" si="0"/>
        <v>1282.2</v>
      </c>
      <c r="F43" s="15"/>
      <c r="G43" s="29"/>
      <c r="H43" s="55"/>
      <c r="I43" s="111" t="s">
        <v>3165</v>
      </c>
      <c r="J43" s="320" t="s">
        <v>5258</v>
      </c>
      <c r="K43" s="50"/>
    </row>
    <row r="44" spans="1:14" x14ac:dyDescent="0.2">
      <c r="A44" s="21" t="s">
        <v>113</v>
      </c>
      <c r="B44" s="22" t="s">
        <v>120</v>
      </c>
      <c r="C44" s="21" t="s">
        <v>1164</v>
      </c>
      <c r="D44" s="50">
        <v>395.9</v>
      </c>
      <c r="E44" s="50">
        <f t="shared" si="0"/>
        <v>395.9</v>
      </c>
      <c r="F44" s="15"/>
      <c r="G44" s="29"/>
      <c r="H44" s="55"/>
      <c r="I44" s="111" t="s">
        <v>3166</v>
      </c>
      <c r="J44" s="320" t="s">
        <v>5259</v>
      </c>
      <c r="K44" s="50"/>
    </row>
    <row r="45" spans="1:14" x14ac:dyDescent="0.2">
      <c r="A45" s="44" t="s">
        <v>45</v>
      </c>
      <c r="B45" s="22" t="s">
        <v>120</v>
      </c>
      <c r="C45" s="21" t="s">
        <v>1165</v>
      </c>
      <c r="D45" s="50">
        <v>764.8</v>
      </c>
      <c r="E45" s="50">
        <f t="shared" si="0"/>
        <v>764.8</v>
      </c>
      <c r="F45" s="15"/>
      <c r="G45" s="29"/>
      <c r="H45" s="55"/>
      <c r="I45" s="111" t="s">
        <v>3167</v>
      </c>
      <c r="J45" s="320" t="s">
        <v>5260</v>
      </c>
      <c r="K45" s="50"/>
    </row>
    <row r="46" spans="1:14" x14ac:dyDescent="0.2">
      <c r="A46" s="44" t="s">
        <v>536</v>
      </c>
      <c r="B46" s="22" t="s">
        <v>120</v>
      </c>
      <c r="C46" s="21" t="s">
        <v>1166</v>
      </c>
      <c r="D46" s="50">
        <v>1029.2</v>
      </c>
      <c r="E46" s="50">
        <f t="shared" si="0"/>
        <v>1029.2</v>
      </c>
      <c r="F46" s="15"/>
      <c r="G46" s="29"/>
      <c r="H46" s="55"/>
      <c r="I46" s="111" t="s">
        <v>3168</v>
      </c>
      <c r="J46" s="320" t="s">
        <v>5261</v>
      </c>
      <c r="K46" s="50"/>
    </row>
    <row r="47" spans="1:14" x14ac:dyDescent="0.2">
      <c r="A47" s="21" t="s">
        <v>114</v>
      </c>
      <c r="B47" s="22" t="s">
        <v>120</v>
      </c>
      <c r="C47" s="21" t="s">
        <v>1167</v>
      </c>
      <c r="D47" s="50">
        <v>296.89999999999998</v>
      </c>
      <c r="E47" s="50">
        <f t="shared" si="0"/>
        <v>296.89999999999998</v>
      </c>
      <c r="F47" s="15"/>
      <c r="G47" s="29"/>
      <c r="H47" s="55"/>
      <c r="I47" s="111" t="s">
        <v>3169</v>
      </c>
      <c r="J47" s="320" t="s">
        <v>5262</v>
      </c>
      <c r="K47" s="50"/>
    </row>
    <row r="48" spans="1:14" x14ac:dyDescent="0.2">
      <c r="A48" s="21" t="s">
        <v>115</v>
      </c>
      <c r="B48" s="22" t="s">
        <v>120</v>
      </c>
      <c r="C48" s="21" t="s">
        <v>1168</v>
      </c>
      <c r="D48" s="50">
        <v>391.4</v>
      </c>
      <c r="E48" s="50">
        <f t="shared" si="0"/>
        <v>391.4</v>
      </c>
      <c r="F48" s="15"/>
      <c r="G48" s="29"/>
      <c r="H48" s="55"/>
      <c r="I48" s="111" t="s">
        <v>3170</v>
      </c>
      <c r="J48" s="320" t="s">
        <v>5263</v>
      </c>
      <c r="K48" s="50"/>
    </row>
    <row r="49" spans="1:14" x14ac:dyDescent="0.2">
      <c r="A49" s="44" t="s">
        <v>46</v>
      </c>
      <c r="B49" s="22" t="s">
        <v>120</v>
      </c>
      <c r="C49" s="21" t="s">
        <v>1169</v>
      </c>
      <c r="D49" s="50">
        <v>656.9</v>
      </c>
      <c r="E49" s="50">
        <f t="shared" si="0"/>
        <v>656.9</v>
      </c>
      <c r="F49" s="15"/>
      <c r="G49" s="29"/>
      <c r="H49" s="55"/>
      <c r="I49" s="111" t="s">
        <v>3171</v>
      </c>
      <c r="J49" s="320" t="s">
        <v>5264</v>
      </c>
      <c r="K49" s="50"/>
    </row>
    <row r="50" spans="1:14" x14ac:dyDescent="0.2">
      <c r="A50" s="44" t="s">
        <v>47</v>
      </c>
      <c r="B50" s="22" t="s">
        <v>120</v>
      </c>
      <c r="C50" s="21" t="s">
        <v>1170</v>
      </c>
      <c r="D50" s="50">
        <v>644.5</v>
      </c>
      <c r="E50" s="50">
        <f t="shared" si="0"/>
        <v>644.5</v>
      </c>
      <c r="F50" s="15"/>
      <c r="G50" s="29"/>
      <c r="H50" s="55"/>
      <c r="I50" s="111" t="s">
        <v>3172</v>
      </c>
      <c r="J50" s="320" t="s">
        <v>5265</v>
      </c>
      <c r="K50" s="50"/>
    </row>
    <row r="51" spans="1:14" x14ac:dyDescent="0.2">
      <c r="A51" s="44" t="s">
        <v>537</v>
      </c>
      <c r="B51" s="22" t="s">
        <v>120</v>
      </c>
      <c r="C51" s="21" t="s">
        <v>1171</v>
      </c>
      <c r="D51" s="50">
        <v>742.4</v>
      </c>
      <c r="E51" s="50">
        <f t="shared" si="0"/>
        <v>742.4</v>
      </c>
      <c r="F51" s="15"/>
      <c r="G51" s="29"/>
      <c r="H51" s="55"/>
      <c r="I51" s="111" t="s">
        <v>3173</v>
      </c>
      <c r="J51" s="320" t="s">
        <v>5266</v>
      </c>
      <c r="K51" s="50"/>
    </row>
    <row r="52" spans="1:14" x14ac:dyDescent="0.2">
      <c r="A52" s="44" t="s">
        <v>538</v>
      </c>
      <c r="B52" s="22" t="s">
        <v>120</v>
      </c>
      <c r="C52" s="21" t="s">
        <v>1172</v>
      </c>
      <c r="D52" s="50">
        <v>877.3</v>
      </c>
      <c r="E52" s="50">
        <f t="shared" si="0"/>
        <v>877.3</v>
      </c>
      <c r="F52" s="15"/>
      <c r="G52" s="29"/>
      <c r="H52" s="55"/>
      <c r="I52" s="111" t="s">
        <v>3174</v>
      </c>
      <c r="J52" s="320" t="s">
        <v>5267</v>
      </c>
      <c r="K52" s="50"/>
    </row>
    <row r="53" spans="1:14" x14ac:dyDescent="0.2">
      <c r="A53" s="21" t="s">
        <v>116</v>
      </c>
      <c r="B53" s="22" t="s">
        <v>120</v>
      </c>
      <c r="C53" s="21" t="s">
        <v>1173</v>
      </c>
      <c r="D53" s="50">
        <v>400.4</v>
      </c>
      <c r="E53" s="50">
        <f t="shared" si="0"/>
        <v>400.4</v>
      </c>
      <c r="F53" s="15"/>
      <c r="G53" s="29"/>
      <c r="H53" s="55"/>
      <c r="I53" s="111" t="s">
        <v>3175</v>
      </c>
      <c r="J53" s="320" t="s">
        <v>5268</v>
      </c>
      <c r="K53" s="50"/>
    </row>
    <row r="54" spans="1:14" x14ac:dyDescent="0.2">
      <c r="A54" s="322" t="s">
        <v>117</v>
      </c>
      <c r="B54" s="243" t="s">
        <v>120</v>
      </c>
      <c r="C54" s="322" t="s">
        <v>1174</v>
      </c>
      <c r="D54" s="238">
        <v>0</v>
      </c>
      <c r="E54" s="50">
        <f t="shared" si="0"/>
        <v>0</v>
      </c>
      <c r="F54" s="15"/>
      <c r="G54" s="126" t="s">
        <v>6060</v>
      </c>
      <c r="H54" s="55"/>
      <c r="I54" s="111" t="s">
        <v>3176</v>
      </c>
      <c r="J54" s="320" t="s">
        <v>5272</v>
      </c>
      <c r="K54" s="50"/>
    </row>
    <row r="55" spans="1:14" x14ac:dyDescent="0.2">
      <c r="A55" s="322" t="s">
        <v>1178</v>
      </c>
      <c r="B55" s="243" t="s">
        <v>120</v>
      </c>
      <c r="C55" s="322" t="s">
        <v>1177</v>
      </c>
      <c r="D55" s="238">
        <v>0</v>
      </c>
      <c r="E55" s="50">
        <f t="shared" si="0"/>
        <v>0</v>
      </c>
      <c r="F55" s="15"/>
      <c r="G55" s="126" t="s">
        <v>6059</v>
      </c>
      <c r="H55" s="55"/>
      <c r="I55" s="111" t="s">
        <v>3177</v>
      </c>
      <c r="J55" s="320" t="s">
        <v>5273</v>
      </c>
      <c r="K55" s="50"/>
    </row>
    <row r="56" spans="1:14" x14ac:dyDescent="0.2">
      <c r="A56" s="322" t="s">
        <v>118</v>
      </c>
      <c r="B56" s="243" t="s">
        <v>120</v>
      </c>
      <c r="C56" s="322" t="s">
        <v>1175</v>
      </c>
      <c r="D56" s="238">
        <v>0</v>
      </c>
      <c r="E56" s="50">
        <f t="shared" si="0"/>
        <v>0</v>
      </c>
      <c r="F56" s="15"/>
      <c r="G56" s="126" t="s">
        <v>6061</v>
      </c>
      <c r="H56" s="55"/>
      <c r="I56" s="111" t="s">
        <v>3178</v>
      </c>
      <c r="J56" s="320" t="s">
        <v>5274</v>
      </c>
      <c r="K56" s="50"/>
    </row>
    <row r="57" spans="1:14" x14ac:dyDescent="0.2">
      <c r="A57" s="21" t="s">
        <v>98</v>
      </c>
      <c r="B57" s="22" t="s">
        <v>120</v>
      </c>
      <c r="C57" s="21" t="s">
        <v>293</v>
      </c>
      <c r="D57" s="50">
        <v>210.3</v>
      </c>
      <c r="E57" s="50">
        <f t="shared" si="0"/>
        <v>210.3</v>
      </c>
      <c r="F57" s="15"/>
      <c r="G57" s="29"/>
      <c r="H57" s="55"/>
      <c r="I57" s="111" t="s">
        <v>3179</v>
      </c>
      <c r="J57" s="320" t="s">
        <v>5235</v>
      </c>
      <c r="K57" s="50"/>
    </row>
    <row r="58" spans="1:14" x14ac:dyDescent="0.2">
      <c r="A58" s="21" t="s">
        <v>99</v>
      </c>
      <c r="B58" s="22" t="s">
        <v>120</v>
      </c>
      <c r="C58" s="21" t="s">
        <v>294</v>
      </c>
      <c r="D58" s="50">
        <v>283.5</v>
      </c>
      <c r="E58" s="50">
        <f t="shared" si="0"/>
        <v>283.5</v>
      </c>
      <c r="F58" s="15"/>
      <c r="G58" s="29"/>
      <c r="H58" s="55"/>
      <c r="I58" s="111" t="s">
        <v>3180</v>
      </c>
      <c r="J58" s="320" t="s">
        <v>5232</v>
      </c>
      <c r="K58" s="50"/>
    </row>
    <row r="59" spans="1:14" x14ac:dyDescent="0.2">
      <c r="A59" s="21" t="s">
        <v>100</v>
      </c>
      <c r="B59" s="22" t="s">
        <v>120</v>
      </c>
      <c r="C59" s="21" t="s">
        <v>295</v>
      </c>
      <c r="D59" s="118">
        <v>192</v>
      </c>
      <c r="E59" s="50">
        <f t="shared" si="0"/>
        <v>192</v>
      </c>
      <c r="F59" s="15"/>
      <c r="G59" s="29" t="s">
        <v>4549</v>
      </c>
      <c r="H59" s="55"/>
      <c r="I59" s="111" t="s">
        <v>3181</v>
      </c>
      <c r="J59" s="320" t="s">
        <v>5233</v>
      </c>
      <c r="K59" s="50"/>
    </row>
    <row r="60" spans="1:14" x14ac:dyDescent="0.2">
      <c r="A60" s="21" t="s">
        <v>101</v>
      </c>
      <c r="B60" s="22" t="s">
        <v>120</v>
      </c>
      <c r="C60" s="21" t="s">
        <v>296</v>
      </c>
      <c r="D60" s="50">
        <v>120.3</v>
      </c>
      <c r="E60" s="50">
        <f t="shared" si="0"/>
        <v>120.3</v>
      </c>
      <c r="F60" s="15"/>
      <c r="G60" s="29"/>
      <c r="H60" s="55"/>
      <c r="I60" s="111" t="s">
        <v>3182</v>
      </c>
      <c r="J60" s="320" t="s">
        <v>5234</v>
      </c>
      <c r="K60" s="50"/>
    </row>
    <row r="61" spans="1:14" s="72" customFormat="1" x14ac:dyDescent="0.2">
      <c r="A61" s="21" t="s">
        <v>102</v>
      </c>
      <c r="B61" s="22" t="s">
        <v>120</v>
      </c>
      <c r="C61" s="21" t="s">
        <v>297</v>
      </c>
      <c r="D61" s="50">
        <v>58.6</v>
      </c>
      <c r="E61" s="50">
        <f t="shared" si="0"/>
        <v>58.6</v>
      </c>
      <c r="F61" s="73"/>
      <c r="G61" s="77"/>
      <c r="H61" s="55"/>
      <c r="I61" s="111" t="s">
        <v>3183</v>
      </c>
      <c r="J61" s="320" t="s">
        <v>5236</v>
      </c>
      <c r="K61" s="50"/>
      <c r="L61" s="71"/>
      <c r="M61" s="71"/>
      <c r="N61" s="71"/>
    </row>
    <row r="62" spans="1:14" s="72" customFormat="1" x14ac:dyDescent="0.2">
      <c r="A62" s="21" t="s">
        <v>103</v>
      </c>
      <c r="B62" s="22" t="s">
        <v>120</v>
      </c>
      <c r="C62" s="21" t="s">
        <v>298</v>
      </c>
      <c r="D62" s="50">
        <v>198</v>
      </c>
      <c r="E62" s="50">
        <f t="shared" si="0"/>
        <v>198</v>
      </c>
      <c r="F62" s="73"/>
      <c r="G62" s="77"/>
      <c r="H62" s="55"/>
      <c r="I62" s="111" t="s">
        <v>3184</v>
      </c>
      <c r="J62" s="320" t="s">
        <v>5237</v>
      </c>
      <c r="K62" s="50"/>
      <c r="L62" s="71"/>
      <c r="M62" s="71"/>
      <c r="N62" s="71"/>
    </row>
    <row r="63" spans="1:14" s="72" customFormat="1" x14ac:dyDescent="0.2">
      <c r="A63" s="21" t="s">
        <v>104</v>
      </c>
      <c r="B63" s="22" t="s">
        <v>120</v>
      </c>
      <c r="C63" s="21" t="s">
        <v>1179</v>
      </c>
      <c r="D63" s="50">
        <v>119</v>
      </c>
      <c r="E63" s="50">
        <f t="shared" si="0"/>
        <v>119</v>
      </c>
      <c r="F63" s="73"/>
      <c r="G63" s="77"/>
      <c r="H63" s="55"/>
      <c r="I63" s="111" t="s">
        <v>3185</v>
      </c>
      <c r="J63" s="320" t="s">
        <v>5271</v>
      </c>
      <c r="K63" s="50"/>
      <c r="L63" s="71"/>
      <c r="M63" s="71"/>
      <c r="N63" s="71"/>
    </row>
    <row r="64" spans="1:14" x14ac:dyDescent="0.2">
      <c r="A64" s="241" t="s">
        <v>2888</v>
      </c>
      <c r="B64" s="242" t="s">
        <v>120</v>
      </c>
      <c r="C64" s="241" t="s">
        <v>2889</v>
      </c>
      <c r="D64" s="118">
        <v>125</v>
      </c>
      <c r="E64" s="50">
        <f t="shared" si="0"/>
        <v>125</v>
      </c>
      <c r="F64" s="73"/>
      <c r="G64" s="29" t="s">
        <v>4549</v>
      </c>
      <c r="H64" s="55"/>
      <c r="I64" s="111" t="s">
        <v>3186</v>
      </c>
      <c r="J64" s="320" t="s">
        <v>5269</v>
      </c>
      <c r="K64" s="50"/>
    </row>
    <row r="65" spans="1:14" x14ac:dyDescent="0.2">
      <c r="A65" s="21" t="s">
        <v>105</v>
      </c>
      <c r="B65" s="22" t="s">
        <v>120</v>
      </c>
      <c r="C65" s="21" t="s">
        <v>1126</v>
      </c>
      <c r="D65" s="50">
        <v>122.6</v>
      </c>
      <c r="E65" s="50">
        <f t="shared" si="0"/>
        <v>122.6</v>
      </c>
      <c r="F65" s="15"/>
      <c r="G65" s="29"/>
      <c r="H65" s="55"/>
      <c r="I65" s="111" t="s">
        <v>3187</v>
      </c>
      <c r="J65" s="320" t="s">
        <v>5270</v>
      </c>
      <c r="K65" s="50"/>
    </row>
    <row r="66" spans="1:14" s="72" customFormat="1" x14ac:dyDescent="0.2">
      <c r="A66" s="21" t="s">
        <v>106</v>
      </c>
      <c r="B66" s="22" t="s">
        <v>120</v>
      </c>
      <c r="C66" s="21" t="s">
        <v>1176</v>
      </c>
      <c r="D66" s="50">
        <v>359.9</v>
      </c>
      <c r="E66" s="50">
        <f t="shared" si="0"/>
        <v>359.9</v>
      </c>
      <c r="F66" s="73"/>
      <c r="G66" s="126" t="s">
        <v>6058</v>
      </c>
      <c r="H66" s="55"/>
      <c r="I66" s="111" t="s">
        <v>3188</v>
      </c>
      <c r="J66" s="320" t="s">
        <v>5275</v>
      </c>
      <c r="K66" s="50"/>
      <c r="L66" s="71"/>
      <c r="M66" s="71"/>
      <c r="N66" s="71"/>
    </row>
    <row r="67" spans="1:14" x14ac:dyDescent="0.2">
      <c r="A67" s="21" t="s">
        <v>834</v>
      </c>
      <c r="B67" s="22" t="s">
        <v>120</v>
      </c>
      <c r="C67" s="21" t="s">
        <v>835</v>
      </c>
      <c r="D67" s="118">
        <v>475</v>
      </c>
      <c r="E67" s="50">
        <f t="shared" si="0"/>
        <v>475</v>
      </c>
      <c r="F67" s="15"/>
      <c r="G67" s="29" t="s">
        <v>4549</v>
      </c>
      <c r="H67" s="55"/>
      <c r="I67" s="111" t="s">
        <v>3189</v>
      </c>
      <c r="J67" s="320" t="s">
        <v>5276</v>
      </c>
      <c r="K67" s="50"/>
    </row>
    <row r="68" spans="1:14" s="72" customFormat="1" x14ac:dyDescent="0.2">
      <c r="A68" s="21" t="s">
        <v>836</v>
      </c>
      <c r="B68" s="22" t="s">
        <v>120</v>
      </c>
      <c r="C68" s="21" t="s">
        <v>837</v>
      </c>
      <c r="D68" s="50">
        <v>819</v>
      </c>
      <c r="E68" s="50">
        <f t="shared" si="0"/>
        <v>819</v>
      </c>
      <c r="F68" s="15"/>
      <c r="G68" s="29"/>
      <c r="H68" s="55"/>
      <c r="I68" s="111" t="s">
        <v>3190</v>
      </c>
      <c r="J68" s="320" t="s">
        <v>5277</v>
      </c>
      <c r="K68" s="50"/>
      <c r="L68" s="71"/>
      <c r="M68" s="71"/>
      <c r="N68" s="71"/>
    </row>
    <row r="69" spans="1:14" x14ac:dyDescent="0.2">
      <c r="A69" s="21" t="s">
        <v>838</v>
      </c>
      <c r="B69" s="22" t="s">
        <v>120</v>
      </c>
      <c r="C69" s="21" t="s">
        <v>921</v>
      </c>
      <c r="D69" s="50">
        <v>1495</v>
      </c>
      <c r="E69" s="50">
        <f t="shared" si="0"/>
        <v>1495</v>
      </c>
      <c r="F69" s="15"/>
      <c r="G69" s="29"/>
      <c r="H69" s="55"/>
      <c r="I69" s="111" t="s">
        <v>3191</v>
      </c>
      <c r="J69" s="320" t="s">
        <v>4987</v>
      </c>
      <c r="K69" s="50"/>
    </row>
    <row r="70" spans="1:14" x14ac:dyDescent="0.2">
      <c r="A70" s="21" t="s">
        <v>839</v>
      </c>
      <c r="B70" s="22" t="s">
        <v>120</v>
      </c>
      <c r="C70" s="21" t="s">
        <v>922</v>
      </c>
      <c r="D70" s="50">
        <v>1855.4</v>
      </c>
      <c r="E70" s="50">
        <f t="shared" si="0"/>
        <v>1855.4</v>
      </c>
      <c r="F70" s="15"/>
      <c r="G70" s="29"/>
      <c r="H70" s="55"/>
      <c r="I70" s="111" t="s">
        <v>3192</v>
      </c>
      <c r="J70" s="320" t="s">
        <v>4988</v>
      </c>
      <c r="K70" s="50"/>
    </row>
    <row r="71" spans="1:14" x14ac:dyDescent="0.2">
      <c r="A71" s="21" t="s">
        <v>840</v>
      </c>
      <c r="B71" s="22" t="s">
        <v>120</v>
      </c>
      <c r="C71" s="21" t="s">
        <v>923</v>
      </c>
      <c r="D71" s="50">
        <v>2204.8000000000002</v>
      </c>
      <c r="E71" s="50">
        <f t="shared" si="0"/>
        <v>2204.8000000000002</v>
      </c>
      <c r="F71" s="15"/>
      <c r="G71" s="29"/>
      <c r="H71" s="55"/>
      <c r="I71" s="111" t="s">
        <v>3193</v>
      </c>
      <c r="J71" s="320" t="s">
        <v>4989</v>
      </c>
      <c r="K71" s="50"/>
    </row>
    <row r="72" spans="1:14" x14ac:dyDescent="0.2">
      <c r="A72" s="21" t="s">
        <v>841</v>
      </c>
      <c r="B72" s="22" t="s">
        <v>120</v>
      </c>
      <c r="C72" s="21" t="s">
        <v>924</v>
      </c>
      <c r="D72" s="50">
        <v>2565.1999999999998</v>
      </c>
      <c r="E72" s="50">
        <f t="shared" si="0"/>
        <v>2565.1999999999998</v>
      </c>
      <c r="F72" s="15"/>
      <c r="G72" s="29"/>
      <c r="H72" s="55"/>
      <c r="I72" s="111" t="s">
        <v>3194</v>
      </c>
      <c r="J72" s="320" t="s">
        <v>4990</v>
      </c>
      <c r="K72" s="50"/>
    </row>
    <row r="73" spans="1:14" x14ac:dyDescent="0.2">
      <c r="A73" s="21" t="s">
        <v>842</v>
      </c>
      <c r="B73" s="22" t="s">
        <v>120</v>
      </c>
      <c r="C73" s="21" t="s">
        <v>925</v>
      </c>
      <c r="D73" s="50">
        <v>2914.6</v>
      </c>
      <c r="E73" s="50">
        <f t="shared" si="0"/>
        <v>2914.6</v>
      </c>
      <c r="F73" s="15"/>
      <c r="G73" s="29"/>
      <c r="H73" s="55"/>
      <c r="I73" s="111" t="s">
        <v>3195</v>
      </c>
      <c r="J73" s="320" t="s">
        <v>4991</v>
      </c>
      <c r="K73" s="50"/>
    </row>
    <row r="74" spans="1:14" x14ac:dyDescent="0.2">
      <c r="A74" s="21" t="s">
        <v>843</v>
      </c>
      <c r="B74" s="22" t="s">
        <v>120</v>
      </c>
      <c r="C74" s="21" t="s">
        <v>926</v>
      </c>
      <c r="D74" s="50">
        <v>3275</v>
      </c>
      <c r="E74" s="50">
        <f t="shared" si="0"/>
        <v>3275</v>
      </c>
      <c r="F74" s="15"/>
      <c r="G74" s="29"/>
      <c r="H74" s="55"/>
      <c r="I74" s="111" t="s">
        <v>3196</v>
      </c>
      <c r="J74" s="320" t="s">
        <v>4992</v>
      </c>
      <c r="K74" s="50"/>
    </row>
    <row r="75" spans="1:14" x14ac:dyDescent="0.2">
      <c r="A75" s="21" t="s">
        <v>844</v>
      </c>
      <c r="B75" s="22" t="s">
        <v>120</v>
      </c>
      <c r="C75" s="21" t="s">
        <v>927</v>
      </c>
      <c r="D75" s="50">
        <v>3624.4</v>
      </c>
      <c r="E75" s="50">
        <f t="shared" si="0"/>
        <v>3624.4</v>
      </c>
      <c r="F75" s="15"/>
      <c r="G75" s="29"/>
      <c r="H75" s="55"/>
      <c r="I75" s="111" t="s">
        <v>3197</v>
      </c>
      <c r="J75" s="320" t="s">
        <v>4993</v>
      </c>
      <c r="K75" s="50"/>
    </row>
    <row r="76" spans="1:14" x14ac:dyDescent="0.2">
      <c r="A76" s="21" t="s">
        <v>845</v>
      </c>
      <c r="B76" s="22" t="s">
        <v>120</v>
      </c>
      <c r="C76" s="21" t="s">
        <v>928</v>
      </c>
      <c r="D76" s="50">
        <v>3973.8</v>
      </c>
      <c r="E76" s="50">
        <f t="shared" si="0"/>
        <v>3973.8</v>
      </c>
      <c r="F76" s="15"/>
      <c r="G76" s="29"/>
      <c r="H76" s="55"/>
      <c r="I76" s="111" t="s">
        <v>3198</v>
      </c>
      <c r="J76" s="320" t="s">
        <v>4994</v>
      </c>
      <c r="K76" s="50"/>
    </row>
    <row r="77" spans="1:14" x14ac:dyDescent="0.2">
      <c r="A77" s="21" t="s">
        <v>846</v>
      </c>
      <c r="B77" s="22" t="s">
        <v>120</v>
      </c>
      <c r="C77" s="21" t="s">
        <v>929</v>
      </c>
      <c r="D77" s="50">
        <v>4388.8</v>
      </c>
      <c r="E77" s="50">
        <f t="shared" si="0"/>
        <v>4388.8</v>
      </c>
      <c r="F77" s="15"/>
      <c r="G77" s="29"/>
      <c r="H77" s="55"/>
      <c r="I77" s="111" t="s">
        <v>3199</v>
      </c>
      <c r="J77" s="320" t="s">
        <v>4995</v>
      </c>
      <c r="K77" s="50"/>
    </row>
    <row r="78" spans="1:14" x14ac:dyDescent="0.2">
      <c r="A78" s="21" t="s">
        <v>847</v>
      </c>
      <c r="B78" s="22" t="s">
        <v>120</v>
      </c>
      <c r="C78" s="21" t="s">
        <v>930</v>
      </c>
      <c r="D78" s="50">
        <v>4760.1000000000004</v>
      </c>
      <c r="E78" s="50">
        <f t="shared" si="0"/>
        <v>4760.1000000000004</v>
      </c>
      <c r="F78" s="15"/>
      <c r="G78" s="29"/>
      <c r="H78" s="55"/>
      <c r="I78" s="111" t="s">
        <v>3200</v>
      </c>
      <c r="J78" s="320" t="s">
        <v>4996</v>
      </c>
      <c r="K78" s="50"/>
    </row>
    <row r="79" spans="1:14" x14ac:dyDescent="0.2">
      <c r="A79" s="21" t="s">
        <v>848</v>
      </c>
      <c r="B79" s="22" t="s">
        <v>120</v>
      </c>
      <c r="C79" s="21" t="s">
        <v>931</v>
      </c>
      <c r="D79" s="50">
        <v>5131.3999999999996</v>
      </c>
      <c r="E79" s="50">
        <f t="shared" si="0"/>
        <v>5131.3999999999996</v>
      </c>
      <c r="F79" s="15"/>
      <c r="G79" s="29"/>
      <c r="H79" s="55"/>
      <c r="I79" s="111" t="s">
        <v>3201</v>
      </c>
      <c r="J79" s="320" t="s">
        <v>4997</v>
      </c>
      <c r="K79" s="50"/>
    </row>
    <row r="80" spans="1:14" x14ac:dyDescent="0.2">
      <c r="A80" s="44" t="s">
        <v>279</v>
      </c>
      <c r="B80" s="22" t="s">
        <v>120</v>
      </c>
      <c r="C80" s="44" t="s">
        <v>817</v>
      </c>
      <c r="D80" s="50">
        <v>3097.5</v>
      </c>
      <c r="E80" s="50">
        <f t="shared" si="0"/>
        <v>3097.5</v>
      </c>
      <c r="F80" s="73"/>
      <c r="G80" s="77"/>
      <c r="H80" s="55"/>
      <c r="I80" s="111" t="s">
        <v>3202</v>
      </c>
      <c r="J80" s="320" t="s">
        <v>4998</v>
      </c>
      <c r="K80" s="50"/>
    </row>
    <row r="81" spans="1:14" x14ac:dyDescent="0.2">
      <c r="A81" s="44" t="s">
        <v>280</v>
      </c>
      <c r="B81" s="22" t="s">
        <v>120</v>
      </c>
      <c r="C81" s="44" t="s">
        <v>818</v>
      </c>
      <c r="D81" s="50">
        <v>4111</v>
      </c>
      <c r="E81" s="50">
        <f t="shared" si="0"/>
        <v>4111</v>
      </c>
      <c r="F81" s="73"/>
      <c r="G81" s="77"/>
      <c r="H81" s="55"/>
      <c r="I81" s="111" t="s">
        <v>3203</v>
      </c>
      <c r="J81" s="320" t="s">
        <v>4999</v>
      </c>
      <c r="K81" s="50"/>
    </row>
    <row r="82" spans="1:14" s="72" customFormat="1" x14ac:dyDescent="0.2">
      <c r="A82" s="44" t="s">
        <v>281</v>
      </c>
      <c r="B82" s="22" t="s">
        <v>120</v>
      </c>
      <c r="C82" s="44" t="s">
        <v>819</v>
      </c>
      <c r="D82" s="50">
        <v>4757.7</v>
      </c>
      <c r="E82" s="50">
        <f t="shared" si="0"/>
        <v>4757.7</v>
      </c>
      <c r="F82" s="73"/>
      <c r="G82" s="77"/>
      <c r="H82" s="55"/>
      <c r="I82" s="111" t="s">
        <v>3204</v>
      </c>
      <c r="J82" s="320" t="s">
        <v>5000</v>
      </c>
      <c r="K82" s="50"/>
      <c r="L82" s="71"/>
      <c r="M82" s="71"/>
      <c r="N82" s="71"/>
    </row>
    <row r="83" spans="1:14" s="72" customFormat="1" x14ac:dyDescent="0.2">
      <c r="A83" s="44" t="s">
        <v>282</v>
      </c>
      <c r="B83" s="22" t="s">
        <v>120</v>
      </c>
      <c r="C83" s="44" t="s">
        <v>820</v>
      </c>
      <c r="D83" s="50">
        <v>5645.2</v>
      </c>
      <c r="E83" s="50">
        <f t="shared" ref="E83:E107" si="1">((100-$H$16)/100)*D83</f>
        <v>5645.2</v>
      </c>
      <c r="F83" s="73"/>
      <c r="G83" s="77"/>
      <c r="H83" s="55"/>
      <c r="I83" s="111" t="s">
        <v>3205</v>
      </c>
      <c r="J83" s="320" t="s">
        <v>5001</v>
      </c>
      <c r="K83" s="50"/>
      <c r="L83" s="71"/>
      <c r="M83" s="71"/>
      <c r="N83" s="71"/>
    </row>
    <row r="84" spans="1:14" s="72" customFormat="1" x14ac:dyDescent="0.2">
      <c r="A84" s="44" t="s">
        <v>283</v>
      </c>
      <c r="B84" s="22" t="s">
        <v>120</v>
      </c>
      <c r="C84" s="44" t="s">
        <v>821</v>
      </c>
      <c r="D84" s="50">
        <v>6669.8</v>
      </c>
      <c r="E84" s="50">
        <f t="shared" si="1"/>
        <v>6669.8</v>
      </c>
      <c r="F84" s="73"/>
      <c r="G84" s="77"/>
      <c r="H84" s="55"/>
      <c r="I84" s="111" t="s">
        <v>3206</v>
      </c>
      <c r="J84" s="320" t="s">
        <v>5002</v>
      </c>
      <c r="K84" s="50"/>
      <c r="L84" s="71"/>
      <c r="M84" s="71"/>
      <c r="N84" s="71"/>
    </row>
    <row r="85" spans="1:14" s="72" customFormat="1" x14ac:dyDescent="0.2">
      <c r="A85" s="44" t="s">
        <v>284</v>
      </c>
      <c r="B85" s="22" t="s">
        <v>120</v>
      </c>
      <c r="C85" s="44" t="s">
        <v>822</v>
      </c>
      <c r="D85" s="50">
        <v>7598.9</v>
      </c>
      <c r="E85" s="50">
        <f t="shared" si="1"/>
        <v>7598.9</v>
      </c>
      <c r="F85" s="73"/>
      <c r="G85" s="77"/>
      <c r="H85" s="55"/>
      <c r="I85" s="111" t="s">
        <v>3207</v>
      </c>
      <c r="J85" s="320" t="s">
        <v>5003</v>
      </c>
      <c r="K85" s="50"/>
      <c r="L85" s="71"/>
      <c r="M85" s="71"/>
      <c r="N85" s="71"/>
    </row>
    <row r="86" spans="1:14" s="72" customFormat="1" x14ac:dyDescent="0.2">
      <c r="A86" s="44" t="s">
        <v>285</v>
      </c>
      <c r="B86" s="22" t="s">
        <v>120</v>
      </c>
      <c r="C86" s="44" t="s">
        <v>823</v>
      </c>
      <c r="D86" s="50">
        <v>8449.2999999999993</v>
      </c>
      <c r="E86" s="50">
        <f t="shared" si="1"/>
        <v>8449.2999999999993</v>
      </c>
      <c r="F86" s="73"/>
      <c r="G86" s="77"/>
      <c r="H86" s="55"/>
      <c r="I86" s="111" t="s">
        <v>3208</v>
      </c>
      <c r="J86" s="320" t="s">
        <v>5004</v>
      </c>
      <c r="K86" s="50"/>
      <c r="L86" s="71"/>
      <c r="M86" s="71"/>
      <c r="N86" s="71"/>
    </row>
    <row r="87" spans="1:14" s="72" customFormat="1" x14ac:dyDescent="0.2">
      <c r="A87" s="44" t="s">
        <v>286</v>
      </c>
      <c r="B87" s="22" t="s">
        <v>120</v>
      </c>
      <c r="C87" s="44" t="s">
        <v>824</v>
      </c>
      <c r="D87" s="50">
        <v>9342.2999999999993</v>
      </c>
      <c r="E87" s="50">
        <f t="shared" si="1"/>
        <v>9342.2999999999993</v>
      </c>
      <c r="F87" s="73"/>
      <c r="G87" s="77"/>
      <c r="H87" s="55"/>
      <c r="I87" s="111" t="s">
        <v>3209</v>
      </c>
      <c r="J87" s="320" t="s">
        <v>5005</v>
      </c>
      <c r="K87" s="50"/>
      <c r="L87" s="71"/>
      <c r="M87" s="71"/>
      <c r="N87" s="71"/>
    </row>
    <row r="88" spans="1:14" s="72" customFormat="1" x14ac:dyDescent="0.2">
      <c r="A88" s="44" t="s">
        <v>287</v>
      </c>
      <c r="B88" s="22" t="s">
        <v>120</v>
      </c>
      <c r="C88" s="44" t="s">
        <v>825</v>
      </c>
      <c r="D88" s="50">
        <v>10230.799999999999</v>
      </c>
      <c r="E88" s="50">
        <f t="shared" si="1"/>
        <v>10230.799999999999</v>
      </c>
      <c r="F88" s="73"/>
      <c r="G88" s="77"/>
      <c r="H88" s="55"/>
      <c r="I88" s="111" t="s">
        <v>3210</v>
      </c>
      <c r="J88" s="320" t="s">
        <v>5006</v>
      </c>
      <c r="K88" s="50"/>
      <c r="L88" s="71"/>
      <c r="M88" s="71"/>
      <c r="N88" s="71"/>
    </row>
    <row r="89" spans="1:14" s="72" customFormat="1" x14ac:dyDescent="0.2">
      <c r="A89" s="44" t="s">
        <v>288</v>
      </c>
      <c r="B89" s="22" t="s">
        <v>120</v>
      </c>
      <c r="C89" s="44" t="s">
        <v>826</v>
      </c>
      <c r="D89" s="50">
        <v>11100.3</v>
      </c>
      <c r="E89" s="50">
        <f t="shared" si="1"/>
        <v>11100.3</v>
      </c>
      <c r="F89" s="73"/>
      <c r="G89" s="77"/>
      <c r="H89" s="55"/>
      <c r="I89" s="111" t="s">
        <v>3211</v>
      </c>
      <c r="J89" s="320" t="s">
        <v>5007</v>
      </c>
      <c r="K89" s="50"/>
      <c r="L89" s="71"/>
      <c r="M89" s="71"/>
      <c r="N89" s="71"/>
    </row>
    <row r="90" spans="1:14" s="72" customFormat="1" x14ac:dyDescent="0.2">
      <c r="A90" s="44" t="s">
        <v>55</v>
      </c>
      <c r="B90" s="22" t="s">
        <v>120</v>
      </c>
      <c r="C90" s="44" t="s">
        <v>827</v>
      </c>
      <c r="D90" s="50">
        <v>12383.6</v>
      </c>
      <c r="E90" s="50">
        <f t="shared" si="1"/>
        <v>12383.6</v>
      </c>
      <c r="F90" s="73"/>
      <c r="G90" s="77"/>
      <c r="H90" s="55"/>
      <c r="I90" s="111" t="s">
        <v>3212</v>
      </c>
      <c r="J90" s="320" t="s">
        <v>5008</v>
      </c>
      <c r="K90" s="50"/>
      <c r="L90" s="71"/>
      <c r="M90" s="71"/>
      <c r="N90" s="71"/>
    </row>
    <row r="91" spans="1:14" s="72" customFormat="1" x14ac:dyDescent="0.2">
      <c r="A91" s="44" t="s">
        <v>52</v>
      </c>
      <c r="B91" s="22" t="s">
        <v>120</v>
      </c>
      <c r="C91" s="44" t="s">
        <v>828</v>
      </c>
      <c r="D91" s="50">
        <v>16510</v>
      </c>
      <c r="E91" s="50">
        <f t="shared" si="1"/>
        <v>16510</v>
      </c>
      <c r="F91" s="73"/>
      <c r="G91" s="126"/>
      <c r="H91" s="55"/>
      <c r="I91" s="111" t="s">
        <v>3213</v>
      </c>
      <c r="J91" s="320" t="s">
        <v>5023</v>
      </c>
      <c r="K91" s="50"/>
      <c r="L91" s="71"/>
      <c r="M91" s="71"/>
      <c r="N91" s="71"/>
    </row>
    <row r="92" spans="1:14" s="72" customFormat="1" x14ac:dyDescent="0.2">
      <c r="A92" s="44" t="s">
        <v>56</v>
      </c>
      <c r="B92" s="22" t="s">
        <v>120</v>
      </c>
      <c r="C92" s="44" t="s">
        <v>299</v>
      </c>
      <c r="D92" s="50">
        <v>1534.1</v>
      </c>
      <c r="E92" s="50">
        <f t="shared" si="1"/>
        <v>1534.1</v>
      </c>
      <c r="F92" s="73"/>
      <c r="G92" s="77"/>
      <c r="H92" s="55"/>
      <c r="I92" s="111" t="s">
        <v>3214</v>
      </c>
      <c r="J92" s="320" t="s">
        <v>5009</v>
      </c>
      <c r="K92" s="50"/>
      <c r="L92" s="71"/>
      <c r="M92" s="71"/>
      <c r="N92" s="71"/>
    </row>
    <row r="93" spans="1:14" s="72" customFormat="1" x14ac:dyDescent="0.2">
      <c r="A93" s="44" t="s">
        <v>57</v>
      </c>
      <c r="B93" s="22" t="s">
        <v>120</v>
      </c>
      <c r="C93" s="44" t="s">
        <v>300</v>
      </c>
      <c r="D93" s="50">
        <v>1682.6</v>
      </c>
      <c r="E93" s="50">
        <f t="shared" si="1"/>
        <v>1682.6</v>
      </c>
      <c r="F93" s="73"/>
      <c r="G93" s="77"/>
      <c r="H93" s="55"/>
      <c r="I93" s="111" t="s">
        <v>3215</v>
      </c>
      <c r="J93" s="320" t="s">
        <v>5010</v>
      </c>
      <c r="K93" s="50"/>
      <c r="L93" s="71"/>
      <c r="M93" s="71"/>
      <c r="N93" s="71"/>
    </row>
    <row r="94" spans="1:14" s="72" customFormat="1" x14ac:dyDescent="0.2">
      <c r="A94" s="44" t="s">
        <v>58</v>
      </c>
      <c r="B94" s="22" t="s">
        <v>120</v>
      </c>
      <c r="C94" s="44" t="s">
        <v>301</v>
      </c>
      <c r="D94" s="50">
        <v>1832.3</v>
      </c>
      <c r="E94" s="50">
        <f t="shared" si="1"/>
        <v>1832.3</v>
      </c>
      <c r="F94" s="73"/>
      <c r="G94" s="77"/>
      <c r="H94" s="55"/>
      <c r="I94" s="111" t="s">
        <v>3216</v>
      </c>
      <c r="J94" s="320" t="s">
        <v>5011</v>
      </c>
      <c r="K94" s="50"/>
      <c r="L94" s="71"/>
      <c r="M94" s="71"/>
      <c r="N94" s="71"/>
    </row>
    <row r="95" spans="1:14" s="72" customFormat="1" x14ac:dyDescent="0.2">
      <c r="A95" s="44" t="s">
        <v>59</v>
      </c>
      <c r="B95" s="22" t="s">
        <v>120</v>
      </c>
      <c r="C95" s="44" t="s">
        <v>302</v>
      </c>
      <c r="D95" s="50">
        <v>2159</v>
      </c>
      <c r="E95" s="50">
        <f t="shared" si="1"/>
        <v>2159</v>
      </c>
      <c r="F95" s="73"/>
      <c r="G95" s="77"/>
      <c r="H95" s="55"/>
      <c r="I95" s="111" t="s">
        <v>3217</v>
      </c>
      <c r="J95" s="320" t="s">
        <v>5012</v>
      </c>
      <c r="K95" s="50"/>
      <c r="L95" s="71"/>
      <c r="M95" s="71"/>
      <c r="N95" s="71"/>
    </row>
    <row r="96" spans="1:14" s="72" customFormat="1" x14ac:dyDescent="0.2">
      <c r="A96" s="44" t="s">
        <v>60</v>
      </c>
      <c r="B96" s="22" t="s">
        <v>120</v>
      </c>
      <c r="C96" s="44" t="s">
        <v>303</v>
      </c>
      <c r="D96" s="50">
        <v>2412.6999999999998</v>
      </c>
      <c r="E96" s="50">
        <f t="shared" si="1"/>
        <v>2412.6999999999998</v>
      </c>
      <c r="F96" s="73"/>
      <c r="G96" s="77"/>
      <c r="H96" s="55"/>
      <c r="I96" s="111" t="s">
        <v>3218</v>
      </c>
      <c r="J96" s="320" t="s">
        <v>5013</v>
      </c>
      <c r="K96" s="50"/>
      <c r="L96" s="71"/>
      <c r="M96" s="71"/>
      <c r="N96" s="71"/>
    </row>
    <row r="97" spans="1:18" s="72" customFormat="1" x14ac:dyDescent="0.2">
      <c r="A97" s="44" t="s">
        <v>61</v>
      </c>
      <c r="B97" s="22" t="s">
        <v>120</v>
      </c>
      <c r="C97" s="44" t="s">
        <v>304</v>
      </c>
      <c r="D97" s="50">
        <v>2879</v>
      </c>
      <c r="E97" s="50">
        <f t="shared" si="1"/>
        <v>2879</v>
      </c>
      <c r="F97" s="80"/>
      <c r="G97" s="70"/>
      <c r="H97" s="55"/>
      <c r="I97" s="111" t="s">
        <v>3219</v>
      </c>
      <c r="J97" s="320" t="s">
        <v>5014</v>
      </c>
      <c r="K97" s="50"/>
      <c r="L97" s="71"/>
      <c r="M97" s="71"/>
      <c r="N97" s="71"/>
    </row>
    <row r="98" spans="1:18" s="72" customFormat="1" x14ac:dyDescent="0.2">
      <c r="A98" s="44" t="s">
        <v>62</v>
      </c>
      <c r="B98" s="22" t="s">
        <v>120</v>
      </c>
      <c r="C98" s="44" t="s">
        <v>305</v>
      </c>
      <c r="D98" s="50">
        <v>3031.3</v>
      </c>
      <c r="E98" s="50">
        <f t="shared" si="1"/>
        <v>3031.3</v>
      </c>
      <c r="F98" s="80"/>
      <c r="G98" s="70"/>
      <c r="H98" s="55"/>
      <c r="I98" s="111" t="s">
        <v>3220</v>
      </c>
      <c r="J98" s="320" t="s">
        <v>5015</v>
      </c>
      <c r="K98" s="50"/>
      <c r="L98" s="71"/>
      <c r="M98" s="71"/>
      <c r="N98" s="71"/>
    </row>
    <row r="99" spans="1:18" s="82" customFormat="1" x14ac:dyDescent="0.2">
      <c r="A99" s="244" t="s">
        <v>63</v>
      </c>
      <c r="B99" s="243" t="s">
        <v>120</v>
      </c>
      <c r="C99" s="244" t="s">
        <v>899</v>
      </c>
      <c r="D99" s="238">
        <v>0</v>
      </c>
      <c r="E99" s="50">
        <f t="shared" si="1"/>
        <v>0</v>
      </c>
      <c r="F99" s="80"/>
      <c r="G99" s="321" t="s">
        <v>4548</v>
      </c>
      <c r="H99" s="55"/>
      <c r="I99" s="111" t="s">
        <v>3221</v>
      </c>
      <c r="J99" s="320" t="s">
        <v>5016</v>
      </c>
      <c r="K99" s="50"/>
      <c r="L99" s="313"/>
      <c r="M99" s="313"/>
      <c r="N99" s="313"/>
    </row>
    <row r="100" spans="1:18" s="82" customFormat="1" x14ac:dyDescent="0.2">
      <c r="A100" s="44" t="s">
        <v>64</v>
      </c>
      <c r="B100" s="22" t="s">
        <v>120</v>
      </c>
      <c r="C100" s="44" t="s">
        <v>900</v>
      </c>
      <c r="D100" s="50">
        <v>1901.6</v>
      </c>
      <c r="E100" s="50">
        <f t="shared" si="1"/>
        <v>1901.6</v>
      </c>
      <c r="F100" s="80"/>
      <c r="G100" s="70"/>
      <c r="H100" s="55"/>
      <c r="I100" s="111" t="s">
        <v>3222</v>
      </c>
      <c r="J100" s="320" t="s">
        <v>5017</v>
      </c>
      <c r="K100" s="50"/>
      <c r="L100" s="313"/>
      <c r="M100" s="313"/>
      <c r="N100" s="313"/>
    </row>
    <row r="101" spans="1:18" s="82" customFormat="1" x14ac:dyDescent="0.2">
      <c r="A101" s="44" t="s">
        <v>65</v>
      </c>
      <c r="B101" s="22" t="s">
        <v>120</v>
      </c>
      <c r="C101" s="44" t="s">
        <v>901</v>
      </c>
      <c r="D101" s="50">
        <v>2058.8000000000002</v>
      </c>
      <c r="E101" s="50">
        <f t="shared" si="1"/>
        <v>2058.8000000000002</v>
      </c>
      <c r="F101" s="80"/>
      <c r="G101" s="70"/>
      <c r="H101" s="55"/>
      <c r="I101" s="111" t="s">
        <v>3223</v>
      </c>
      <c r="J101" s="320" t="s">
        <v>5018</v>
      </c>
      <c r="K101" s="50"/>
      <c r="L101" s="313"/>
      <c r="M101" s="313"/>
      <c r="N101" s="313"/>
    </row>
    <row r="102" spans="1:18" s="82" customFormat="1" x14ac:dyDescent="0.2">
      <c r="A102" s="44" t="s">
        <v>66</v>
      </c>
      <c r="B102" s="22" t="s">
        <v>120</v>
      </c>
      <c r="C102" s="44" t="s">
        <v>902</v>
      </c>
      <c r="D102" s="50">
        <v>2397.6999999999998</v>
      </c>
      <c r="E102" s="50">
        <f t="shared" si="1"/>
        <v>2397.6999999999998</v>
      </c>
      <c r="F102" s="80"/>
      <c r="G102" s="70"/>
      <c r="H102" s="55"/>
      <c r="I102" s="111" t="s">
        <v>3224</v>
      </c>
      <c r="J102" s="320" t="s">
        <v>5019</v>
      </c>
      <c r="K102" s="50"/>
      <c r="L102" s="313"/>
      <c r="M102" s="313"/>
      <c r="N102" s="313"/>
    </row>
    <row r="103" spans="1:18" s="82" customFormat="1" x14ac:dyDescent="0.2">
      <c r="A103" s="44" t="s">
        <v>67</v>
      </c>
      <c r="B103" s="22" t="s">
        <v>120</v>
      </c>
      <c r="C103" s="44" t="s">
        <v>903</v>
      </c>
      <c r="D103" s="50">
        <v>2682.3</v>
      </c>
      <c r="E103" s="50">
        <f t="shared" si="1"/>
        <v>2682.3</v>
      </c>
      <c r="F103" s="80"/>
      <c r="G103" s="70"/>
      <c r="H103" s="55"/>
      <c r="I103" s="111" t="s">
        <v>3225</v>
      </c>
      <c r="J103" s="320" t="s">
        <v>5020</v>
      </c>
      <c r="K103" s="50"/>
      <c r="L103" s="313"/>
      <c r="M103" s="313"/>
      <c r="N103" s="313"/>
    </row>
    <row r="104" spans="1:18" s="82" customFormat="1" x14ac:dyDescent="0.2">
      <c r="A104" s="44" t="s">
        <v>68</v>
      </c>
      <c r="B104" s="22" t="s">
        <v>120</v>
      </c>
      <c r="C104" s="44" t="s">
        <v>904</v>
      </c>
      <c r="D104" s="50">
        <v>3161.2</v>
      </c>
      <c r="E104" s="50">
        <f t="shared" si="1"/>
        <v>3161.2</v>
      </c>
      <c r="F104" s="80"/>
      <c r="G104" s="70"/>
      <c r="H104" s="55"/>
      <c r="I104" s="111" t="s">
        <v>3226</v>
      </c>
      <c r="J104" s="320" t="s">
        <v>5021</v>
      </c>
      <c r="K104" s="50"/>
      <c r="L104" s="313"/>
      <c r="M104" s="313"/>
      <c r="N104" s="313"/>
    </row>
    <row r="105" spans="1:18" s="82" customFormat="1" x14ac:dyDescent="0.2">
      <c r="A105" s="44" t="s">
        <v>69</v>
      </c>
      <c r="B105" s="22" t="s">
        <v>120</v>
      </c>
      <c r="C105" s="44" t="s">
        <v>905</v>
      </c>
      <c r="D105" s="50">
        <v>3330.7</v>
      </c>
      <c r="E105" s="50">
        <f t="shared" si="1"/>
        <v>3330.7</v>
      </c>
      <c r="F105" s="80"/>
      <c r="G105" s="70"/>
      <c r="H105" s="55"/>
      <c r="I105" s="111" t="s">
        <v>3227</v>
      </c>
      <c r="J105" s="320" t="s">
        <v>5022</v>
      </c>
      <c r="K105" s="50"/>
      <c r="L105" s="313"/>
      <c r="M105" s="313"/>
      <c r="N105" s="313"/>
    </row>
    <row r="106" spans="1:18" s="82" customFormat="1" x14ac:dyDescent="0.2">
      <c r="A106" s="44" t="s">
        <v>68</v>
      </c>
      <c r="B106" s="22" t="s">
        <v>120</v>
      </c>
      <c r="C106" s="44" t="s">
        <v>904</v>
      </c>
      <c r="D106" s="50">
        <v>3161.2</v>
      </c>
      <c r="E106" s="50">
        <f t="shared" si="1"/>
        <v>3161.2</v>
      </c>
      <c r="F106" s="80"/>
      <c r="G106" s="70"/>
      <c r="H106" s="55"/>
      <c r="I106" s="111" t="s">
        <v>3226</v>
      </c>
      <c r="J106" s="320" t="s">
        <v>5021</v>
      </c>
      <c r="K106" s="50"/>
      <c r="L106" s="313"/>
      <c r="M106" s="313"/>
      <c r="N106" s="313"/>
    </row>
    <row r="107" spans="1:18" s="82" customFormat="1" x14ac:dyDescent="0.2">
      <c r="A107" s="44" t="s">
        <v>69</v>
      </c>
      <c r="B107" s="22" t="s">
        <v>120</v>
      </c>
      <c r="C107" s="44" t="s">
        <v>905</v>
      </c>
      <c r="D107" s="50">
        <v>3330.7</v>
      </c>
      <c r="E107" s="50">
        <f t="shared" si="1"/>
        <v>3330.7</v>
      </c>
      <c r="F107" s="80"/>
      <c r="G107" s="70"/>
      <c r="H107" s="55"/>
      <c r="I107" s="111" t="s">
        <v>3227</v>
      </c>
      <c r="J107" s="320" t="s">
        <v>5022</v>
      </c>
      <c r="K107" s="50"/>
      <c r="L107" s="313"/>
      <c r="M107" s="313"/>
      <c r="N107" s="313"/>
    </row>
    <row r="108" spans="1:18" s="82" customFormat="1" x14ac:dyDescent="0.2">
      <c r="A108" s="45"/>
      <c r="B108" s="45"/>
      <c r="C108" s="45"/>
      <c r="D108"/>
      <c r="E108" s="45"/>
      <c r="F108" s="80"/>
      <c r="G108" s="70"/>
      <c r="H108" s="81"/>
      <c r="I108" s="7"/>
      <c r="J108" s="320"/>
      <c r="K108" s="313"/>
      <c r="L108" s="313"/>
      <c r="M108" s="313"/>
      <c r="N108" s="313"/>
    </row>
    <row r="109" spans="1:18" s="82" customFormat="1" x14ac:dyDescent="0.2">
      <c r="A109" s="45"/>
      <c r="B109" s="45"/>
      <c r="C109" s="45"/>
      <c r="D109"/>
      <c r="E109" s="45"/>
      <c r="F109" s="80"/>
      <c r="G109" s="70"/>
      <c r="H109" s="81"/>
      <c r="I109" s="7"/>
      <c r="J109" s="320"/>
      <c r="K109" s="313"/>
      <c r="L109" s="313"/>
      <c r="M109" s="313"/>
      <c r="N109" s="313"/>
    </row>
    <row r="110" spans="1:18" x14ac:dyDescent="0.2">
      <c r="G110" s="47"/>
      <c r="I110" s="4"/>
      <c r="J110" s="320"/>
      <c r="O110" s="4"/>
      <c r="P110" s="4"/>
      <c r="Q110" s="4"/>
      <c r="R110" s="4"/>
    </row>
    <row r="111" spans="1:18" s="51" customFormat="1" ht="12" x14ac:dyDescent="0.2">
      <c r="A111" s="193"/>
      <c r="B111" s="193"/>
      <c r="C111" s="196"/>
      <c r="D111" s="191"/>
      <c r="E111" s="197"/>
      <c r="J111" s="320"/>
      <c r="K111" s="264"/>
      <c r="L111" s="237"/>
      <c r="M111" s="237"/>
      <c r="N111" s="237"/>
    </row>
    <row r="112" spans="1:18" s="51" customFormat="1" ht="12" x14ac:dyDescent="0.2">
      <c r="C112" s="52"/>
      <c r="D112" s="198"/>
      <c r="E112" s="131"/>
      <c r="J112" s="320"/>
      <c r="K112" s="264"/>
      <c r="L112" s="237"/>
      <c r="M112" s="237"/>
      <c r="N112" s="237"/>
    </row>
    <row r="113" spans="1:14" s="51" customFormat="1" ht="12" x14ac:dyDescent="0.2">
      <c r="C113" s="52"/>
      <c r="D113" s="198"/>
      <c r="E113" s="131"/>
      <c r="J113" s="320"/>
      <c r="K113" s="264"/>
      <c r="L113" s="237"/>
      <c r="M113" s="237"/>
      <c r="N113" s="237"/>
    </row>
    <row r="114" spans="1:14" s="51" customFormat="1" ht="12" x14ac:dyDescent="0.2">
      <c r="C114" s="52"/>
      <c r="D114" s="198"/>
      <c r="E114" s="131"/>
      <c r="J114" s="320"/>
      <c r="K114" s="264"/>
      <c r="L114" s="237"/>
      <c r="M114" s="237"/>
      <c r="N114" s="237"/>
    </row>
    <row r="115" spans="1:14" s="51" customFormat="1" ht="12" x14ac:dyDescent="0.2">
      <c r="C115" s="52"/>
      <c r="D115" s="198"/>
      <c r="E115" s="131"/>
      <c r="J115" s="320"/>
      <c r="K115" s="264"/>
      <c r="L115" s="237"/>
      <c r="M115" s="237"/>
      <c r="N115" s="237"/>
    </row>
    <row r="116" spans="1:14" s="51" customFormat="1" ht="12" x14ac:dyDescent="0.2">
      <c r="C116" s="52"/>
      <c r="D116" s="198"/>
      <c r="E116" s="131"/>
      <c r="J116" s="320"/>
      <c r="K116" s="264"/>
      <c r="L116" s="237"/>
      <c r="M116" s="237"/>
      <c r="N116" s="237"/>
    </row>
    <row r="117" spans="1:14" s="51" customFormat="1" ht="12" x14ac:dyDescent="0.2">
      <c r="C117" s="52"/>
      <c r="D117" s="198"/>
      <c r="E117" s="131"/>
      <c r="J117" s="320"/>
      <c r="K117" s="264"/>
      <c r="L117" s="237"/>
      <c r="M117" s="237"/>
      <c r="N117" s="237"/>
    </row>
    <row r="118" spans="1:14" s="51" customFormat="1" ht="12" x14ac:dyDescent="0.2">
      <c r="C118" s="52"/>
      <c r="D118" s="198"/>
      <c r="E118" s="131"/>
      <c r="J118" s="320"/>
      <c r="K118" s="264"/>
      <c r="L118" s="237"/>
      <c r="M118" s="237"/>
      <c r="N118" s="237"/>
    </row>
    <row r="119" spans="1:14" s="51" customFormat="1" ht="12" x14ac:dyDescent="0.2">
      <c r="C119" s="52"/>
      <c r="D119" s="198"/>
      <c r="E119" s="131"/>
      <c r="J119" s="320"/>
      <c r="K119" s="264"/>
      <c r="L119" s="237"/>
      <c r="M119" s="237"/>
      <c r="N119" s="237"/>
    </row>
    <row r="120" spans="1:14" s="51" customFormat="1" ht="12" x14ac:dyDescent="0.2">
      <c r="C120" s="52"/>
      <c r="D120" s="198"/>
      <c r="E120" s="131"/>
      <c r="J120" s="320"/>
      <c r="K120" s="264"/>
      <c r="L120" s="237"/>
      <c r="M120" s="237"/>
      <c r="N120" s="237"/>
    </row>
    <row r="121" spans="1:14" s="51" customFormat="1" ht="12" x14ac:dyDescent="0.2">
      <c r="C121" s="52"/>
      <c r="D121" s="198"/>
      <c r="E121" s="131"/>
      <c r="J121" s="320"/>
      <c r="K121" s="264"/>
      <c r="L121" s="237"/>
      <c r="M121" s="237"/>
      <c r="N121" s="237"/>
    </row>
    <row r="122" spans="1:14" s="51" customFormat="1" ht="12" x14ac:dyDescent="0.2">
      <c r="C122" s="52"/>
      <c r="D122" s="198"/>
      <c r="E122" s="131"/>
      <c r="J122" s="320"/>
      <c r="K122" s="264"/>
      <c r="L122" s="237"/>
      <c r="M122" s="237"/>
      <c r="N122" s="237"/>
    </row>
    <row r="123" spans="1:14" s="51" customFormat="1" ht="12" x14ac:dyDescent="0.2">
      <c r="C123" s="52"/>
      <c r="D123" s="198"/>
      <c r="E123" s="131"/>
      <c r="J123" s="320"/>
      <c r="K123" s="264"/>
      <c r="L123" s="237"/>
      <c r="M123" s="237"/>
      <c r="N123" s="237"/>
    </row>
    <row r="124" spans="1:14" s="51" customFormat="1" ht="11.25" x14ac:dyDescent="0.2">
      <c r="A124" s="218"/>
      <c r="B124" s="218"/>
      <c r="C124" s="218"/>
      <c r="D124" s="218"/>
      <c r="E124" s="218"/>
      <c r="F124" s="218"/>
      <c r="G124" s="218"/>
      <c r="H124" s="218"/>
      <c r="I124" s="218"/>
      <c r="J124" s="320"/>
      <c r="K124" s="264"/>
      <c r="L124" s="237"/>
      <c r="M124" s="237"/>
      <c r="N124" s="237"/>
    </row>
    <row r="125" spans="1:14" s="51" customFormat="1" ht="11.25" customHeight="1" x14ac:dyDescent="0.2">
      <c r="A125" s="227" t="s">
        <v>4271</v>
      </c>
      <c r="B125" s="227"/>
      <c r="C125" s="223"/>
      <c r="D125" s="223"/>
      <c r="E125" s="223"/>
      <c r="F125" s="223"/>
      <c r="G125" s="223"/>
      <c r="H125" s="223"/>
      <c r="I125" s="223"/>
      <c r="J125" s="320"/>
      <c r="K125" s="264"/>
      <c r="L125" s="237"/>
      <c r="M125" s="237"/>
      <c r="N125" s="237"/>
    </row>
    <row r="126" spans="1:14" s="51" customFormat="1" ht="11.25" x14ac:dyDescent="0.2">
      <c r="A126" s="226" t="s">
        <v>4270</v>
      </c>
      <c r="B126" s="226"/>
      <c r="C126" s="223"/>
      <c r="D126" s="223"/>
      <c r="E126" s="223"/>
      <c r="F126" s="223"/>
      <c r="G126" s="223"/>
      <c r="H126" s="223"/>
      <c r="I126" s="223"/>
      <c r="J126" s="320"/>
      <c r="K126" s="264"/>
      <c r="L126" s="237"/>
      <c r="M126" s="237"/>
      <c r="N126" s="237"/>
    </row>
    <row r="127" spans="1:14" s="51" customFormat="1" ht="12.75" customHeight="1" x14ac:dyDescent="0.2">
      <c r="A127" s="226" t="s">
        <v>4272</v>
      </c>
      <c r="B127" s="226"/>
      <c r="C127" s="223"/>
      <c r="D127" s="223"/>
      <c r="E127" s="223"/>
      <c r="F127" s="223"/>
      <c r="G127" s="223"/>
      <c r="H127" s="223"/>
      <c r="I127" s="223"/>
      <c r="J127" s="320"/>
      <c r="K127" s="264"/>
      <c r="L127" s="237"/>
      <c r="M127" s="237"/>
      <c r="N127" s="237"/>
    </row>
    <row r="128" spans="1:14" s="51" customFormat="1" ht="11.25" x14ac:dyDescent="0.2">
      <c r="A128" s="343" t="s">
        <v>4273</v>
      </c>
      <c r="B128" s="343"/>
      <c r="C128" s="223"/>
      <c r="D128" s="223"/>
      <c r="E128" s="223"/>
      <c r="F128" s="223"/>
      <c r="G128" s="223"/>
      <c r="H128" s="223"/>
      <c r="I128" s="223"/>
      <c r="J128" s="320"/>
      <c r="K128" s="264"/>
      <c r="L128" s="237"/>
      <c r="M128" s="237"/>
      <c r="N128" s="237"/>
    </row>
    <row r="129" spans="1:14" s="51" customFormat="1" ht="11.25" x14ac:dyDescent="0.2">
      <c r="A129" s="228"/>
      <c r="B129" s="229"/>
      <c r="C129" s="223"/>
      <c r="D129" s="223"/>
      <c r="E129" s="223"/>
      <c r="F129" s="223"/>
      <c r="G129" s="223"/>
      <c r="H129" s="223"/>
      <c r="I129" s="223"/>
      <c r="J129" s="320"/>
      <c r="K129" s="264"/>
      <c r="L129" s="237"/>
      <c r="M129" s="237"/>
      <c r="N129" s="237"/>
    </row>
    <row r="130" spans="1:14" s="51" customFormat="1" ht="11.25" x14ac:dyDescent="0.2">
      <c r="A130" s="344"/>
      <c r="B130" s="344"/>
      <c r="C130" s="223"/>
      <c r="D130" s="223"/>
      <c r="E130" s="223"/>
      <c r="F130" s="223"/>
      <c r="G130" s="223"/>
      <c r="H130" s="223"/>
      <c r="I130" s="223"/>
      <c r="J130" s="320"/>
      <c r="K130" s="264"/>
      <c r="L130" s="237"/>
      <c r="M130" s="237"/>
      <c r="N130" s="237"/>
    </row>
    <row r="131" spans="1:14" s="51" customFormat="1" x14ac:dyDescent="0.2">
      <c r="A131" s="230" t="s">
        <v>4268</v>
      </c>
      <c r="B131" s="223"/>
      <c r="C131" s="223"/>
      <c r="D131" s="223"/>
      <c r="E131" s="223"/>
      <c r="F131" s="223"/>
      <c r="G131" s="223"/>
      <c r="H131" s="223"/>
      <c r="I131" s="223"/>
      <c r="J131" s="320"/>
      <c r="K131" s="264"/>
      <c r="L131" s="237"/>
      <c r="M131" s="237"/>
      <c r="N131" s="237"/>
    </row>
    <row r="132" spans="1:14" s="51" customFormat="1" x14ac:dyDescent="0.2">
      <c r="A132" s="231" t="s">
        <v>1705</v>
      </c>
      <c r="B132" s="223"/>
      <c r="C132" s="223"/>
      <c r="D132" s="223"/>
      <c r="E132" s="223"/>
      <c r="F132" s="223"/>
      <c r="G132" s="223"/>
      <c r="H132" s="223"/>
      <c r="I132" s="223"/>
      <c r="J132" s="320"/>
      <c r="K132" s="264"/>
      <c r="L132" s="237"/>
      <c r="M132" s="237"/>
      <c r="N132" s="237"/>
    </row>
    <row r="133" spans="1:14" s="51" customFormat="1" ht="12" customHeight="1" x14ac:dyDescent="0.2">
      <c r="A133" s="223"/>
      <c r="B133" s="223"/>
      <c r="C133" s="223"/>
      <c r="D133" s="223"/>
      <c r="E133" s="223"/>
      <c r="F133" s="223"/>
      <c r="G133" s="223"/>
      <c r="H133" s="223"/>
      <c r="I133" s="223"/>
      <c r="J133" s="320"/>
      <c r="K133" s="264"/>
      <c r="L133" s="237"/>
      <c r="M133" s="237"/>
      <c r="N133" s="237"/>
    </row>
    <row r="134" spans="1:14" s="51" customFormat="1" ht="12" customHeight="1" x14ac:dyDescent="0.2">
      <c r="A134" s="223"/>
      <c r="B134" s="223"/>
      <c r="C134" s="223"/>
      <c r="D134" s="223"/>
      <c r="E134" s="223"/>
      <c r="F134" s="223"/>
      <c r="G134" s="223"/>
      <c r="H134" s="223"/>
      <c r="I134" s="223"/>
      <c r="J134" s="320"/>
      <c r="K134" s="264"/>
      <c r="L134" s="237"/>
      <c r="M134" s="237"/>
      <c r="N134" s="237"/>
    </row>
    <row r="135" spans="1:14" s="51" customFormat="1" ht="12" customHeight="1" x14ac:dyDescent="0.2">
      <c r="A135" s="223"/>
      <c r="B135" s="223"/>
      <c r="C135" s="223"/>
      <c r="D135" s="223"/>
      <c r="E135" s="223"/>
      <c r="F135" s="223"/>
      <c r="G135" s="223"/>
      <c r="H135" s="223"/>
      <c r="I135" s="223"/>
      <c r="J135" s="320"/>
      <c r="K135" s="264"/>
      <c r="L135" s="237"/>
      <c r="M135" s="237"/>
      <c r="N135" s="237"/>
    </row>
    <row r="136" spans="1:14" s="51" customFormat="1" ht="12" x14ac:dyDescent="0.2">
      <c r="A136" s="218"/>
      <c r="B136" s="218"/>
      <c r="C136" s="220"/>
      <c r="D136" s="221"/>
      <c r="E136" s="222"/>
      <c r="F136" s="218"/>
      <c r="G136" s="218"/>
      <c r="H136" s="218"/>
      <c r="I136" s="218"/>
      <c r="J136" s="320"/>
      <c r="K136" s="264"/>
      <c r="L136" s="237"/>
      <c r="M136" s="237"/>
      <c r="N136" s="237"/>
    </row>
    <row r="137" spans="1:14" x14ac:dyDescent="0.2">
      <c r="A137" s="45"/>
      <c r="B137" s="45"/>
      <c r="C137" s="45"/>
      <c r="E137" s="45"/>
      <c r="J137" s="320"/>
    </row>
    <row r="138" spans="1:14" x14ac:dyDescent="0.2">
      <c r="A138" s="45"/>
      <c r="B138" s="45"/>
      <c r="C138" s="45"/>
      <c r="E138" s="45"/>
      <c r="J138" s="320"/>
    </row>
    <row r="139" spans="1:14" x14ac:dyDescent="0.2">
      <c r="A139" s="45"/>
      <c r="B139" s="45"/>
      <c r="C139" s="45"/>
      <c r="E139" s="45"/>
      <c r="J139" s="320"/>
    </row>
    <row r="140" spans="1:14" x14ac:dyDescent="0.2">
      <c r="A140" s="45"/>
      <c r="B140" s="45"/>
      <c r="C140" s="45"/>
      <c r="E140" s="45"/>
      <c r="J140" s="320"/>
    </row>
    <row r="141" spans="1:14" x14ac:dyDescent="0.2">
      <c r="A141" s="45"/>
      <c r="B141" s="45"/>
      <c r="C141" s="45"/>
      <c r="E141" s="45"/>
      <c r="J141" s="320"/>
    </row>
    <row r="142" spans="1:14" x14ac:dyDescent="0.2">
      <c r="A142" s="45"/>
      <c r="B142" s="45"/>
      <c r="C142" s="45"/>
      <c r="E142" s="45"/>
      <c r="J142" s="320"/>
    </row>
    <row r="143" spans="1:14" x14ac:dyDescent="0.2">
      <c r="A143" s="45"/>
      <c r="B143" s="45"/>
      <c r="C143" s="45"/>
      <c r="E143" s="45"/>
      <c r="J143" s="320"/>
    </row>
    <row r="144" spans="1:14" x14ac:dyDescent="0.2">
      <c r="A144" s="45"/>
      <c r="B144" s="45"/>
      <c r="C144" s="45"/>
      <c r="E144" s="45"/>
      <c r="J144" s="320"/>
    </row>
    <row r="145" spans="1:10" x14ac:dyDescent="0.2">
      <c r="A145" s="45"/>
      <c r="B145" s="45"/>
      <c r="C145" s="45"/>
      <c r="E145" s="45"/>
      <c r="J145" s="320"/>
    </row>
    <row r="146" spans="1:10" x14ac:dyDescent="0.2">
      <c r="A146" s="45"/>
      <c r="B146" s="45"/>
      <c r="C146" s="45"/>
      <c r="E146" s="45"/>
      <c r="J146" s="320"/>
    </row>
    <row r="147" spans="1:10" x14ac:dyDescent="0.2">
      <c r="A147" s="45"/>
      <c r="B147" s="45"/>
      <c r="C147" s="45"/>
      <c r="E147" s="45"/>
      <c r="J147" s="320"/>
    </row>
    <row r="148" spans="1:10" x14ac:dyDescent="0.2">
      <c r="A148" s="45"/>
      <c r="B148" s="45"/>
      <c r="C148" s="45"/>
      <c r="E148" s="45"/>
      <c r="J148" s="320"/>
    </row>
    <row r="149" spans="1:10" x14ac:dyDescent="0.2">
      <c r="A149" s="45"/>
      <c r="B149" s="45"/>
      <c r="C149" s="45"/>
      <c r="E149" s="45"/>
      <c r="J149" s="320"/>
    </row>
    <row r="150" spans="1:10" x14ac:dyDescent="0.2">
      <c r="A150" s="45"/>
      <c r="B150" s="45"/>
      <c r="C150" s="45"/>
      <c r="E150" s="45"/>
      <c r="J150" s="320"/>
    </row>
    <row r="151" spans="1:10" x14ac:dyDescent="0.2">
      <c r="A151" s="45"/>
      <c r="B151" s="45"/>
      <c r="C151" s="45"/>
      <c r="E151" s="45"/>
      <c r="J151" s="320"/>
    </row>
    <row r="152" spans="1:10" x14ac:dyDescent="0.2">
      <c r="A152" s="45"/>
      <c r="B152" s="45"/>
      <c r="C152" s="45"/>
      <c r="E152" s="45"/>
      <c r="J152" s="320"/>
    </row>
    <row r="153" spans="1:10" x14ac:dyDescent="0.2">
      <c r="A153" s="45"/>
      <c r="B153" s="45"/>
      <c r="C153" s="45"/>
      <c r="E153" s="45"/>
      <c r="J153" s="320"/>
    </row>
    <row r="154" spans="1:10" x14ac:dyDescent="0.2">
      <c r="A154" s="45"/>
      <c r="B154" s="45"/>
      <c r="C154" s="45"/>
      <c r="E154" s="45"/>
      <c r="J154" s="320"/>
    </row>
    <row r="155" spans="1:10" x14ac:dyDescent="0.2">
      <c r="A155" s="45"/>
      <c r="B155" s="45"/>
      <c r="C155" s="45"/>
      <c r="E155" s="45"/>
      <c r="J155" s="320"/>
    </row>
    <row r="156" spans="1:10" x14ac:dyDescent="0.2">
      <c r="A156" s="45"/>
      <c r="B156" s="45"/>
      <c r="C156" s="45"/>
      <c r="E156" s="45"/>
      <c r="J156" s="320"/>
    </row>
    <row r="157" spans="1:10" x14ac:dyDescent="0.2">
      <c r="A157" s="45"/>
      <c r="B157" s="45"/>
      <c r="C157" s="45"/>
      <c r="E157" s="45"/>
      <c r="J157" s="320"/>
    </row>
    <row r="158" spans="1:10" x14ac:dyDescent="0.2">
      <c r="A158" s="45"/>
      <c r="B158" s="45"/>
      <c r="C158" s="45"/>
      <c r="E158" s="45"/>
      <c r="J158" s="320"/>
    </row>
    <row r="159" spans="1:10" x14ac:dyDescent="0.2">
      <c r="A159" s="45"/>
      <c r="B159" s="45"/>
      <c r="C159" s="45"/>
      <c r="E159" s="45"/>
      <c r="J159" s="320"/>
    </row>
    <row r="160" spans="1:10" x14ac:dyDescent="0.2">
      <c r="A160" s="45"/>
      <c r="B160" s="45"/>
      <c r="C160" s="45"/>
      <c r="E160" s="45"/>
      <c r="J160" s="320"/>
    </row>
    <row r="161" spans="1:10" x14ac:dyDescent="0.2">
      <c r="A161" s="45"/>
      <c r="B161" s="45"/>
      <c r="C161" s="45"/>
      <c r="E161" s="45"/>
      <c r="J161" s="320"/>
    </row>
    <row r="162" spans="1:10" x14ac:dyDescent="0.2">
      <c r="A162" s="45"/>
      <c r="B162" s="45"/>
      <c r="C162" s="45"/>
      <c r="E162" s="45"/>
      <c r="J162" s="320"/>
    </row>
    <row r="163" spans="1:10" x14ac:dyDescent="0.2">
      <c r="A163" s="45"/>
      <c r="B163" s="45"/>
      <c r="C163" s="45"/>
      <c r="E163" s="45"/>
      <c r="J163" s="320"/>
    </row>
    <row r="164" spans="1:10" x14ac:dyDescent="0.2">
      <c r="A164" s="45"/>
      <c r="B164" s="45"/>
      <c r="C164" s="45"/>
      <c r="E164" s="45"/>
      <c r="J164" s="320"/>
    </row>
  </sheetData>
  <autoFilter ref="A16:J190"/>
  <mergeCells count="4">
    <mergeCell ref="A12:F12"/>
    <mergeCell ref="A128:B128"/>
    <mergeCell ref="A130:B130"/>
    <mergeCell ref="G10:H10"/>
  </mergeCells>
  <hyperlinks>
    <hyperlink ref="A131" r:id="rId1" display="https://www.wavin.com/cs-cz/vseobecne-podminky"/>
    <hyperlink ref="A132" r:id="rId2"/>
  </hyperlinks>
  <pageMargins left="0.62992125984251968" right="0.15748031496062992" top="0.36" bottom="0.35433070866141736" header="0.15748031496062992" footer="0.15748031496062992"/>
  <pageSetup paperSize="9" scale="77" fitToHeight="0" orientation="portrait" r:id="rId3"/>
  <headerFooter>
    <oddFooter>Stránka &amp;P z &amp;N</oddFooter>
  </headerFooter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7:R106"/>
  <sheetViews>
    <sheetView view="pageBreakPreview" zoomScaleNormal="100" zoomScaleSheetLayoutView="100" workbookViewId="0">
      <pane ySplit="16" topLeftCell="A17" activePane="bottomLeft" state="frozen"/>
      <selection pane="bottomLeft" activeCell="H16" sqref="H16"/>
    </sheetView>
  </sheetViews>
  <sheetFormatPr defaultRowHeight="12.75" x14ac:dyDescent="0.2"/>
  <cols>
    <col min="1" max="1" width="9.7109375" customWidth="1"/>
    <col min="2" max="2" width="8.28515625" customWidth="1"/>
    <col min="3" max="3" width="42.7109375" customWidth="1"/>
    <col min="4" max="4" width="11" bestFit="1" customWidth="1"/>
    <col min="5" max="5" width="13.42578125" customWidth="1"/>
    <col min="6" max="6" width="0.5703125" customWidth="1"/>
    <col min="7" max="7" width="9.28515625" style="20" customWidth="1"/>
    <col min="8" max="8" width="14.42578125" style="84" customWidth="1"/>
    <col min="9" max="9" width="12.140625" bestFit="1" customWidth="1"/>
    <col min="10" max="10" width="33.5703125" style="4" bestFit="1" customWidth="1"/>
    <col min="11" max="14" width="9.140625" style="4"/>
  </cols>
  <sheetData>
    <row r="7" spans="1:14" s="51" customFormat="1" ht="10.5" customHeight="1" x14ac:dyDescent="0.2">
      <c r="A7" s="120"/>
      <c r="B7" s="3"/>
      <c r="C7" s="127"/>
      <c r="D7" s="121"/>
      <c r="E7" s="121"/>
      <c r="F7" s="3"/>
      <c r="G7" s="121"/>
      <c r="H7" s="122"/>
      <c r="J7" s="237"/>
      <c r="K7" s="237"/>
      <c r="L7" s="237"/>
      <c r="M7" s="237"/>
      <c r="N7" s="237"/>
    </row>
    <row r="8" spans="1:14" s="51" customFormat="1" ht="10.5" customHeight="1" x14ac:dyDescent="0.2">
      <c r="A8" s="119"/>
      <c r="B8" s="69"/>
      <c r="C8" s="52"/>
      <c r="D8" s="121"/>
      <c r="E8" s="121"/>
      <c r="F8" s="45"/>
      <c r="G8" s="121"/>
      <c r="H8" s="122"/>
      <c r="J8" s="237"/>
      <c r="K8" s="237"/>
      <c r="L8" s="237"/>
      <c r="M8" s="237"/>
      <c r="N8" s="237"/>
    </row>
    <row r="9" spans="1:14" s="51" customFormat="1" ht="10.5" customHeight="1" x14ac:dyDescent="0.2">
      <c r="A9" s="119"/>
      <c r="B9" s="7"/>
      <c r="C9" s="7"/>
      <c r="D9" s="214"/>
      <c r="E9" s="214"/>
      <c r="F9" s="216"/>
      <c r="G9" s="214"/>
      <c r="H9" s="215"/>
      <c r="J9" s="237"/>
      <c r="K9" s="237"/>
      <c r="L9" s="237"/>
      <c r="M9" s="237"/>
      <c r="N9" s="237"/>
    </row>
    <row r="10" spans="1:14" ht="10.5" customHeight="1" x14ac:dyDescent="0.2">
      <c r="A10" s="1"/>
      <c r="B10" s="1"/>
      <c r="C10" s="1"/>
      <c r="D10" s="1"/>
      <c r="E10" s="2"/>
      <c r="F10" s="6"/>
      <c r="G10" s="68" t="s">
        <v>119</v>
      </c>
      <c r="H10" s="5"/>
    </row>
    <row r="11" spans="1:14" x14ac:dyDescent="0.2">
      <c r="B11" s="17"/>
      <c r="C11" s="7"/>
      <c r="D11" s="7"/>
      <c r="E11" s="6"/>
      <c r="F11" s="3"/>
      <c r="G11" s="325" t="s">
        <v>6063</v>
      </c>
      <c r="H11" s="327">
        <v>45413</v>
      </c>
    </row>
    <row r="12" spans="1:14" ht="45.75" customHeight="1" x14ac:dyDescent="0.2">
      <c r="A12" s="356" t="s">
        <v>920</v>
      </c>
      <c r="B12" s="356"/>
      <c r="C12" s="356"/>
      <c r="D12" s="356"/>
      <c r="E12" s="356"/>
      <c r="F12" s="356"/>
      <c r="G12" s="326"/>
      <c r="H12" s="326"/>
    </row>
    <row r="13" spans="1:14" x14ac:dyDescent="0.2">
      <c r="B13" s="17"/>
      <c r="C13" s="7"/>
      <c r="D13" s="7"/>
      <c r="E13" s="6"/>
      <c r="F13" s="3"/>
      <c r="G13" s="16"/>
      <c r="H13" s="86"/>
    </row>
    <row r="14" spans="1:14" ht="12.75" customHeight="1" x14ac:dyDescent="0.2">
      <c r="A14" s="53" t="s">
        <v>311</v>
      </c>
      <c r="B14" s="17"/>
      <c r="C14" s="7"/>
      <c r="D14" s="7"/>
      <c r="E14" s="8"/>
      <c r="F14" s="15"/>
      <c r="G14" s="18"/>
      <c r="H14" s="88"/>
    </row>
    <row r="15" spans="1:14" ht="3.75" customHeight="1" x14ac:dyDescent="0.2">
      <c r="A15" s="1"/>
      <c r="B15" s="19"/>
      <c r="C15" s="15"/>
      <c r="D15" s="15"/>
      <c r="E15" s="2"/>
      <c r="F15" s="15"/>
      <c r="G15" s="18"/>
      <c r="H15" s="88"/>
    </row>
    <row r="16" spans="1:14" s="93" customFormat="1" x14ac:dyDescent="0.2">
      <c r="A16" s="83" t="s">
        <v>94</v>
      </c>
      <c r="B16" s="83" t="s">
        <v>75</v>
      </c>
      <c r="C16" s="83" t="s">
        <v>95</v>
      </c>
      <c r="D16" s="234"/>
      <c r="E16" s="235" t="s">
        <v>96</v>
      </c>
      <c r="F16" s="91"/>
      <c r="G16" s="361" t="s">
        <v>97</v>
      </c>
      <c r="H16" s="362">
        <v>0</v>
      </c>
      <c r="I16" s="213" t="s">
        <v>2920</v>
      </c>
      <c r="J16" s="324" t="s">
        <v>5994</v>
      </c>
      <c r="K16" s="312"/>
      <c r="L16" s="312"/>
      <c r="M16" s="312"/>
      <c r="N16" s="312"/>
    </row>
    <row r="17" spans="1:14" x14ac:dyDescent="0.2">
      <c r="A17" s="24" t="s">
        <v>936</v>
      </c>
      <c r="B17" s="25"/>
      <c r="C17" s="24"/>
      <c r="D17" s="26"/>
      <c r="E17" s="27"/>
      <c r="F17" s="15"/>
      <c r="G17" s="29"/>
      <c r="H17" s="28"/>
      <c r="J17" s="50"/>
    </row>
    <row r="18" spans="1:14" x14ac:dyDescent="0.2">
      <c r="A18" s="21" t="s">
        <v>107</v>
      </c>
      <c r="B18" s="22" t="s">
        <v>78</v>
      </c>
      <c r="C18" s="21" t="s">
        <v>1731</v>
      </c>
      <c r="D18" s="50">
        <v>9.6999999999999993</v>
      </c>
      <c r="E18" s="50">
        <f>((100-$H$16)/100)*D18</f>
        <v>9.6999999999999993</v>
      </c>
      <c r="F18" s="15"/>
      <c r="G18" s="29"/>
      <c r="H18" s="55"/>
      <c r="I18" s="111" t="s">
        <v>3094</v>
      </c>
      <c r="J18" s="50" t="s">
        <v>5024</v>
      </c>
      <c r="K18" s="50"/>
    </row>
    <row r="19" spans="1:14" s="72" customFormat="1" x14ac:dyDescent="0.2">
      <c r="A19" s="21" t="s">
        <v>849</v>
      </c>
      <c r="B19" s="22" t="s">
        <v>78</v>
      </c>
      <c r="C19" s="21" t="s">
        <v>850</v>
      </c>
      <c r="D19" s="50">
        <v>14.6</v>
      </c>
      <c r="E19" s="50">
        <f t="shared" ref="E19:E65" si="0">((100-$H$16)/100)*D19</f>
        <v>14.6</v>
      </c>
      <c r="F19" s="73"/>
      <c r="G19" s="64"/>
      <c r="H19" s="55"/>
      <c r="I19" s="111" t="s">
        <v>3095</v>
      </c>
      <c r="J19" s="50" t="s">
        <v>5025</v>
      </c>
      <c r="K19" s="50"/>
      <c r="L19" s="71"/>
      <c r="M19" s="71"/>
      <c r="N19" s="71"/>
    </row>
    <row r="20" spans="1:14" s="72" customFormat="1" x14ac:dyDescent="0.2">
      <c r="A20" s="21" t="s">
        <v>851</v>
      </c>
      <c r="B20" s="22" t="s">
        <v>120</v>
      </c>
      <c r="C20" s="21" t="s">
        <v>852</v>
      </c>
      <c r="D20" s="50">
        <v>30.2</v>
      </c>
      <c r="E20" s="50">
        <f t="shared" si="0"/>
        <v>30.2</v>
      </c>
      <c r="F20" s="73"/>
      <c r="G20" s="64"/>
      <c r="H20" s="55"/>
      <c r="I20" s="111" t="s">
        <v>3096</v>
      </c>
      <c r="J20" s="50" t="s">
        <v>5026</v>
      </c>
      <c r="K20" s="50"/>
      <c r="L20" s="71"/>
      <c r="M20" s="71"/>
      <c r="N20" s="71"/>
    </row>
    <row r="21" spans="1:14" s="72" customFormat="1" x14ac:dyDescent="0.2">
      <c r="A21" s="21" t="s">
        <v>853</v>
      </c>
      <c r="B21" s="22" t="s">
        <v>120</v>
      </c>
      <c r="C21" s="21" t="s">
        <v>854</v>
      </c>
      <c r="D21" s="50">
        <v>202.8</v>
      </c>
      <c r="E21" s="50">
        <f t="shared" si="0"/>
        <v>202.8</v>
      </c>
      <c r="F21" s="73"/>
      <c r="G21" s="64"/>
      <c r="H21" s="55"/>
      <c r="I21" s="111" t="s">
        <v>3097</v>
      </c>
      <c r="J21" s="50" t="s">
        <v>5027</v>
      </c>
      <c r="K21" s="50"/>
      <c r="L21" s="71"/>
      <c r="M21" s="71"/>
      <c r="N21" s="71"/>
    </row>
    <row r="22" spans="1:14" s="72" customFormat="1" x14ac:dyDescent="0.2">
      <c r="A22" s="21" t="s">
        <v>855</v>
      </c>
      <c r="B22" s="22" t="s">
        <v>120</v>
      </c>
      <c r="C22" s="21" t="s">
        <v>856</v>
      </c>
      <c r="D22" s="118">
        <v>57.5</v>
      </c>
      <c r="E22" s="50">
        <f t="shared" si="0"/>
        <v>57.5</v>
      </c>
      <c r="F22" s="73"/>
      <c r="G22" s="64" t="s">
        <v>5995</v>
      </c>
      <c r="H22" s="55"/>
      <c r="I22" s="111" t="s">
        <v>3098</v>
      </c>
      <c r="J22" s="50" t="s">
        <v>5028</v>
      </c>
      <c r="K22" s="50"/>
      <c r="L22" s="71"/>
      <c r="M22" s="71"/>
      <c r="N22" s="71"/>
    </row>
    <row r="23" spans="1:14" x14ac:dyDescent="0.2">
      <c r="A23" s="21" t="s">
        <v>108</v>
      </c>
      <c r="B23" s="22" t="s">
        <v>78</v>
      </c>
      <c r="C23" s="21" t="s">
        <v>54</v>
      </c>
      <c r="D23" s="50">
        <v>30</v>
      </c>
      <c r="E23" s="50">
        <f t="shared" si="0"/>
        <v>30</v>
      </c>
      <c r="F23" s="15"/>
      <c r="G23" s="64"/>
      <c r="H23" s="55"/>
      <c r="I23" s="111" t="s">
        <v>3099</v>
      </c>
      <c r="J23" s="50" t="s">
        <v>5029</v>
      </c>
      <c r="K23" s="50"/>
    </row>
    <row r="24" spans="1:14" x14ac:dyDescent="0.2">
      <c r="A24" s="21" t="s">
        <v>109</v>
      </c>
      <c r="B24" s="22" t="s">
        <v>120</v>
      </c>
      <c r="C24" s="21" t="s">
        <v>53</v>
      </c>
      <c r="D24" s="50">
        <v>1.1000000000000001</v>
      </c>
      <c r="E24" s="50">
        <f t="shared" si="0"/>
        <v>1.1000000000000001</v>
      </c>
      <c r="F24" s="15"/>
      <c r="G24" s="64"/>
      <c r="H24" s="55"/>
      <c r="I24" s="111" t="s">
        <v>3100</v>
      </c>
      <c r="J24" s="50" t="s">
        <v>5030</v>
      </c>
      <c r="K24" s="50"/>
    </row>
    <row r="25" spans="1:14" x14ac:dyDescent="0.2">
      <c r="A25" s="44" t="s">
        <v>70</v>
      </c>
      <c r="B25" s="22" t="s">
        <v>120</v>
      </c>
      <c r="C25" s="44" t="s">
        <v>306</v>
      </c>
      <c r="D25" s="118">
        <v>1.4</v>
      </c>
      <c r="E25" s="50">
        <f t="shared" si="0"/>
        <v>1.4</v>
      </c>
      <c r="F25" s="15"/>
      <c r="G25" s="64" t="s">
        <v>5995</v>
      </c>
      <c r="H25" s="55"/>
      <c r="I25" s="111" t="s">
        <v>3101</v>
      </c>
      <c r="J25" s="50" t="s">
        <v>5033</v>
      </c>
      <c r="K25" s="50"/>
    </row>
    <row r="26" spans="1:14" x14ac:dyDescent="0.2">
      <c r="A26" s="44" t="s">
        <v>2894</v>
      </c>
      <c r="B26" s="22" t="s">
        <v>120</v>
      </c>
      <c r="C26" s="44" t="s">
        <v>2895</v>
      </c>
      <c r="D26" s="50">
        <v>114.4</v>
      </c>
      <c r="E26" s="50">
        <f t="shared" si="0"/>
        <v>114.4</v>
      </c>
      <c r="F26" s="15"/>
      <c r="G26" s="126" t="s">
        <v>2896</v>
      </c>
      <c r="H26" s="55"/>
      <c r="I26" s="111" t="s">
        <v>3102</v>
      </c>
      <c r="J26" s="50" t="s">
        <v>5412</v>
      </c>
      <c r="K26" s="50"/>
    </row>
    <row r="27" spans="1:14" x14ac:dyDescent="0.2">
      <c r="A27" s="44" t="s">
        <v>71</v>
      </c>
      <c r="B27" s="22" t="s">
        <v>120</v>
      </c>
      <c r="C27" s="44" t="s">
        <v>307</v>
      </c>
      <c r="D27" s="50">
        <v>225</v>
      </c>
      <c r="E27" s="50">
        <f t="shared" si="0"/>
        <v>225</v>
      </c>
      <c r="F27" s="15"/>
      <c r="G27" s="29"/>
      <c r="H27" s="55"/>
      <c r="I27" s="111" t="s">
        <v>3103</v>
      </c>
      <c r="J27" s="50" t="s">
        <v>5031</v>
      </c>
      <c r="K27" s="50"/>
    </row>
    <row r="28" spans="1:14" x14ac:dyDescent="0.2">
      <c r="A28" s="44" t="s">
        <v>72</v>
      </c>
      <c r="B28" s="22" t="s">
        <v>120</v>
      </c>
      <c r="C28" s="44" t="s">
        <v>73</v>
      </c>
      <c r="D28" s="50">
        <v>245.3</v>
      </c>
      <c r="E28" s="50">
        <f t="shared" si="0"/>
        <v>245.3</v>
      </c>
      <c r="F28" s="15"/>
      <c r="G28" s="29"/>
      <c r="H28" s="55"/>
      <c r="I28" s="111" t="s">
        <v>3104</v>
      </c>
      <c r="J28" s="50" t="s">
        <v>5034</v>
      </c>
      <c r="K28" s="50"/>
    </row>
    <row r="29" spans="1:14" x14ac:dyDescent="0.2">
      <c r="A29" s="44" t="s">
        <v>539</v>
      </c>
      <c r="B29" s="22" t="s">
        <v>120</v>
      </c>
      <c r="C29" s="21" t="s">
        <v>906</v>
      </c>
      <c r="D29" s="50">
        <v>49810.8</v>
      </c>
      <c r="E29" s="50">
        <f t="shared" si="0"/>
        <v>49810.8</v>
      </c>
      <c r="F29" s="15"/>
      <c r="G29" s="29"/>
      <c r="H29" s="55"/>
      <c r="I29" s="111" t="s">
        <v>3105</v>
      </c>
      <c r="J29" s="50" t="s">
        <v>5405</v>
      </c>
      <c r="K29" s="50"/>
    </row>
    <row r="30" spans="1:14" x14ac:dyDescent="0.2">
      <c r="A30" s="245" t="s">
        <v>2850</v>
      </c>
      <c r="B30" s="242" t="s">
        <v>120</v>
      </c>
      <c r="C30" s="245" t="s">
        <v>2852</v>
      </c>
      <c r="D30" s="240">
        <v>43000</v>
      </c>
      <c r="E30" s="50">
        <f t="shared" si="0"/>
        <v>43000</v>
      </c>
      <c r="F30" s="15"/>
      <c r="G30" s="74"/>
      <c r="H30" s="55"/>
      <c r="I30" s="111" t="s">
        <v>3106</v>
      </c>
      <c r="J30" s="50" t="s">
        <v>5406</v>
      </c>
      <c r="K30" s="50"/>
    </row>
    <row r="31" spans="1:14" x14ac:dyDescent="0.2">
      <c r="A31" s="245" t="s">
        <v>2851</v>
      </c>
      <c r="B31" s="242" t="s">
        <v>120</v>
      </c>
      <c r="C31" s="245" t="s">
        <v>2853</v>
      </c>
      <c r="D31" s="240">
        <v>64000</v>
      </c>
      <c r="E31" s="50">
        <f t="shared" si="0"/>
        <v>64000</v>
      </c>
      <c r="F31" s="15"/>
      <c r="G31" s="74"/>
      <c r="H31" s="55"/>
      <c r="I31" s="111" t="s">
        <v>3107</v>
      </c>
      <c r="J31" s="50" t="s">
        <v>5407</v>
      </c>
      <c r="K31" s="50"/>
    </row>
    <row r="32" spans="1:14" x14ac:dyDescent="0.2">
      <c r="A32" s="44" t="s">
        <v>48</v>
      </c>
      <c r="B32" s="22" t="s">
        <v>120</v>
      </c>
      <c r="C32" s="21" t="s">
        <v>907</v>
      </c>
      <c r="D32" s="50">
        <v>3861.5</v>
      </c>
      <c r="E32" s="50">
        <f t="shared" si="0"/>
        <v>3861.5</v>
      </c>
      <c r="G32" s="29"/>
      <c r="H32" s="55"/>
      <c r="I32" s="111" t="s">
        <v>3108</v>
      </c>
      <c r="J32" s="50" t="s">
        <v>5390</v>
      </c>
      <c r="K32" s="50"/>
    </row>
    <row r="33" spans="1:11" x14ac:dyDescent="0.2">
      <c r="A33" s="44" t="s">
        <v>49</v>
      </c>
      <c r="B33" s="22" t="s">
        <v>120</v>
      </c>
      <c r="C33" s="21" t="s">
        <v>908</v>
      </c>
      <c r="D33" s="50">
        <v>3861.5</v>
      </c>
      <c r="E33" s="50">
        <f t="shared" si="0"/>
        <v>3861.5</v>
      </c>
      <c r="G33" s="29"/>
      <c r="H33" s="55"/>
      <c r="I33" s="111" t="s">
        <v>3109</v>
      </c>
      <c r="J33" s="50" t="s">
        <v>5391</v>
      </c>
      <c r="K33" s="50"/>
    </row>
    <row r="34" spans="1:11" x14ac:dyDescent="0.2">
      <c r="A34" s="44" t="s">
        <v>110</v>
      </c>
      <c r="B34" s="22" t="s">
        <v>120</v>
      </c>
      <c r="C34" s="21" t="s">
        <v>909</v>
      </c>
      <c r="D34" s="50">
        <v>4082</v>
      </c>
      <c r="E34" s="50">
        <f t="shared" si="0"/>
        <v>4082</v>
      </c>
      <c r="G34" s="29"/>
      <c r="H34" s="55"/>
      <c r="I34" s="111" t="s">
        <v>3110</v>
      </c>
      <c r="J34" s="50" t="s">
        <v>5392</v>
      </c>
      <c r="K34" s="50"/>
    </row>
    <row r="35" spans="1:11" x14ac:dyDescent="0.2">
      <c r="A35" s="44" t="s">
        <v>111</v>
      </c>
      <c r="B35" s="22" t="s">
        <v>120</v>
      </c>
      <c r="C35" s="21" t="s">
        <v>910</v>
      </c>
      <c r="D35" s="50">
        <v>4082</v>
      </c>
      <c r="E35" s="50">
        <f t="shared" si="0"/>
        <v>4082</v>
      </c>
      <c r="G35" s="29"/>
      <c r="H35" s="55"/>
      <c r="I35" s="111" t="s">
        <v>3111</v>
      </c>
      <c r="J35" s="50" t="s">
        <v>5393</v>
      </c>
      <c r="K35" s="50"/>
    </row>
    <row r="36" spans="1:11" x14ac:dyDescent="0.2">
      <c r="A36" s="44" t="s">
        <v>112</v>
      </c>
      <c r="B36" s="22" t="s">
        <v>120</v>
      </c>
      <c r="C36" s="21" t="s">
        <v>911</v>
      </c>
      <c r="D36" s="50">
        <v>5517.2</v>
      </c>
      <c r="E36" s="50">
        <f t="shared" si="0"/>
        <v>5517.2</v>
      </c>
      <c r="G36" s="29"/>
      <c r="H36" s="55"/>
      <c r="I36" s="111" t="s">
        <v>3112</v>
      </c>
      <c r="J36" s="50" t="s">
        <v>5394</v>
      </c>
      <c r="K36" s="50"/>
    </row>
    <row r="37" spans="1:11" x14ac:dyDescent="0.2">
      <c r="A37" s="44" t="s">
        <v>50</v>
      </c>
      <c r="B37" s="22" t="s">
        <v>120</v>
      </c>
      <c r="C37" s="21" t="s">
        <v>912</v>
      </c>
      <c r="D37" s="50">
        <v>5838.6</v>
      </c>
      <c r="E37" s="50">
        <f t="shared" si="0"/>
        <v>5838.6</v>
      </c>
      <c r="G37" s="29"/>
      <c r="H37" s="55"/>
      <c r="I37" s="111" t="s">
        <v>3113</v>
      </c>
      <c r="J37" s="50" t="s">
        <v>5395</v>
      </c>
      <c r="K37" s="50"/>
    </row>
    <row r="38" spans="1:11" x14ac:dyDescent="0.2">
      <c r="A38" s="44" t="s">
        <v>51</v>
      </c>
      <c r="B38" s="22" t="s">
        <v>120</v>
      </c>
      <c r="C38" s="21" t="s">
        <v>308</v>
      </c>
      <c r="D38" s="50">
        <v>8826.5</v>
      </c>
      <c r="E38" s="50">
        <f t="shared" si="0"/>
        <v>8826.5</v>
      </c>
      <c r="G38" s="29"/>
      <c r="H38" s="55"/>
      <c r="I38" s="111" t="s">
        <v>3114</v>
      </c>
      <c r="J38" s="50" t="s">
        <v>5396</v>
      </c>
      <c r="K38" s="50"/>
    </row>
    <row r="39" spans="1:11" x14ac:dyDescent="0.2">
      <c r="A39" s="44" t="s">
        <v>540</v>
      </c>
      <c r="B39" s="22" t="s">
        <v>120</v>
      </c>
      <c r="C39" s="21" t="s">
        <v>545</v>
      </c>
      <c r="D39" s="50">
        <v>6105.8</v>
      </c>
      <c r="E39" s="50">
        <f t="shared" si="0"/>
        <v>6105.8</v>
      </c>
      <c r="F39" s="15"/>
      <c r="G39" s="64"/>
      <c r="H39" s="55"/>
      <c r="I39" s="111" t="s">
        <v>3115</v>
      </c>
      <c r="J39" s="50" t="s">
        <v>5397</v>
      </c>
      <c r="K39" s="50"/>
    </row>
    <row r="40" spans="1:11" x14ac:dyDescent="0.2">
      <c r="A40" s="44" t="s">
        <v>541</v>
      </c>
      <c r="B40" s="22" t="s">
        <v>120</v>
      </c>
      <c r="C40" s="21" t="s">
        <v>546</v>
      </c>
      <c r="D40" s="50">
        <v>5998.7</v>
      </c>
      <c r="E40" s="50">
        <f t="shared" si="0"/>
        <v>5998.7</v>
      </c>
      <c r="F40" s="15"/>
      <c r="G40" s="64"/>
      <c r="H40" s="55"/>
      <c r="I40" s="111" t="s">
        <v>3116</v>
      </c>
      <c r="J40" s="50" t="s">
        <v>5398</v>
      </c>
      <c r="K40" s="50"/>
    </row>
    <row r="41" spans="1:11" x14ac:dyDescent="0.2">
      <c r="A41" s="44" t="s">
        <v>2854</v>
      </c>
      <c r="B41" s="22" t="s">
        <v>120</v>
      </c>
      <c r="C41" s="21" t="s">
        <v>2859</v>
      </c>
      <c r="D41" s="50">
        <v>3400</v>
      </c>
      <c r="E41" s="50">
        <f t="shared" si="0"/>
        <v>3400</v>
      </c>
      <c r="F41" s="15"/>
      <c r="G41" s="74"/>
      <c r="H41" s="55"/>
      <c r="I41" s="111" t="s">
        <v>3117</v>
      </c>
      <c r="J41" s="50" t="s">
        <v>5400</v>
      </c>
      <c r="K41" s="50"/>
    </row>
    <row r="42" spans="1:11" x14ac:dyDescent="0.2">
      <c r="A42" s="44" t="s">
        <v>2855</v>
      </c>
      <c r="B42" s="22" t="s">
        <v>120</v>
      </c>
      <c r="C42" s="21" t="s">
        <v>2860</v>
      </c>
      <c r="D42" s="50">
        <v>3400</v>
      </c>
      <c r="E42" s="50">
        <f t="shared" si="0"/>
        <v>3400</v>
      </c>
      <c r="F42" s="15"/>
      <c r="G42" s="74"/>
      <c r="H42" s="55"/>
      <c r="I42" s="111" t="s">
        <v>3118</v>
      </c>
      <c r="J42" s="50" t="s">
        <v>5401</v>
      </c>
      <c r="K42" s="50"/>
    </row>
    <row r="43" spans="1:11" x14ac:dyDescent="0.2">
      <c r="A43" s="44" t="s">
        <v>2856</v>
      </c>
      <c r="B43" s="22" t="s">
        <v>120</v>
      </c>
      <c r="C43" s="21" t="s">
        <v>2861</v>
      </c>
      <c r="D43" s="50">
        <v>3600</v>
      </c>
      <c r="E43" s="50">
        <f t="shared" si="0"/>
        <v>3600</v>
      </c>
      <c r="F43" s="15"/>
      <c r="G43" s="74"/>
      <c r="H43" s="55"/>
      <c r="I43" s="111" t="s">
        <v>3119</v>
      </c>
      <c r="J43" s="50" t="s">
        <v>5402</v>
      </c>
      <c r="K43" s="50"/>
    </row>
    <row r="44" spans="1:11" x14ac:dyDescent="0.2">
      <c r="A44" s="44" t="s">
        <v>2857</v>
      </c>
      <c r="B44" s="22" t="s">
        <v>120</v>
      </c>
      <c r="C44" s="21" t="s">
        <v>2862</v>
      </c>
      <c r="D44" s="50">
        <v>3600</v>
      </c>
      <c r="E44" s="50">
        <f t="shared" si="0"/>
        <v>3600</v>
      </c>
      <c r="F44" s="15"/>
      <c r="G44" s="74"/>
      <c r="H44" s="55"/>
      <c r="I44" s="111" t="s">
        <v>3120</v>
      </c>
      <c r="J44" s="50" t="s">
        <v>5403</v>
      </c>
      <c r="K44" s="50"/>
    </row>
    <row r="45" spans="1:11" x14ac:dyDescent="0.2">
      <c r="A45" s="44" t="s">
        <v>2858</v>
      </c>
      <c r="B45" s="22" t="s">
        <v>120</v>
      </c>
      <c r="C45" s="21" t="s">
        <v>2863</v>
      </c>
      <c r="D45" s="50">
        <v>5200</v>
      </c>
      <c r="E45" s="50">
        <f t="shared" si="0"/>
        <v>5200</v>
      </c>
      <c r="F45" s="15"/>
      <c r="G45" s="74"/>
      <c r="H45" s="55"/>
      <c r="I45" s="111" t="s">
        <v>3121</v>
      </c>
      <c r="J45" s="50" t="s">
        <v>5404</v>
      </c>
      <c r="K45" s="50"/>
    </row>
    <row r="46" spans="1:11" x14ac:dyDescent="0.2">
      <c r="A46" s="44" t="s">
        <v>542</v>
      </c>
      <c r="B46" s="22" t="s">
        <v>120</v>
      </c>
      <c r="C46" s="21" t="s">
        <v>547</v>
      </c>
      <c r="D46" s="118">
        <v>10850</v>
      </c>
      <c r="E46" s="50">
        <f t="shared" si="0"/>
        <v>10850</v>
      </c>
      <c r="F46" s="15"/>
      <c r="G46" s="64" t="s">
        <v>5995</v>
      </c>
      <c r="H46" s="55"/>
      <c r="I46" s="111" t="s">
        <v>3122</v>
      </c>
      <c r="J46" s="50" t="s">
        <v>5408</v>
      </c>
      <c r="K46" s="50"/>
    </row>
    <row r="47" spans="1:11" x14ac:dyDescent="0.2">
      <c r="A47" s="44" t="s">
        <v>2864</v>
      </c>
      <c r="B47" s="22" t="s">
        <v>120</v>
      </c>
      <c r="C47" s="21" t="s">
        <v>2866</v>
      </c>
      <c r="D47" s="50">
        <v>3000</v>
      </c>
      <c r="E47" s="50">
        <f t="shared" si="0"/>
        <v>3000</v>
      </c>
      <c r="F47" s="15"/>
      <c r="G47" s="74"/>
      <c r="H47" s="55"/>
      <c r="I47" s="111" t="s">
        <v>3123</v>
      </c>
      <c r="J47" s="50" t="s">
        <v>5409</v>
      </c>
      <c r="K47" s="50"/>
    </row>
    <row r="48" spans="1:11" x14ac:dyDescent="0.2">
      <c r="A48" s="44" t="s">
        <v>2865</v>
      </c>
      <c r="B48" s="22" t="s">
        <v>120</v>
      </c>
      <c r="C48" s="21" t="s">
        <v>2867</v>
      </c>
      <c r="D48" s="50">
        <v>5700</v>
      </c>
      <c r="E48" s="50">
        <f t="shared" si="0"/>
        <v>5700</v>
      </c>
      <c r="F48" s="15"/>
      <c r="G48" s="74"/>
      <c r="H48" s="55"/>
      <c r="I48" s="111" t="s">
        <v>3124</v>
      </c>
      <c r="J48" s="50" t="s">
        <v>5410</v>
      </c>
      <c r="K48" s="50"/>
    </row>
    <row r="49" spans="1:11" x14ac:dyDescent="0.2">
      <c r="A49" s="44" t="s">
        <v>543</v>
      </c>
      <c r="B49" s="22" t="s">
        <v>120</v>
      </c>
      <c r="C49" s="21" t="s">
        <v>548</v>
      </c>
      <c r="D49" s="50">
        <v>4124.6000000000004</v>
      </c>
      <c r="E49" s="50">
        <f t="shared" si="0"/>
        <v>4124.6000000000004</v>
      </c>
      <c r="F49" s="15"/>
      <c r="G49" s="64"/>
      <c r="H49" s="55"/>
      <c r="I49" s="111" t="s">
        <v>3125</v>
      </c>
      <c r="J49" s="50" t="s">
        <v>5411</v>
      </c>
      <c r="K49" s="50"/>
    </row>
    <row r="50" spans="1:11" x14ac:dyDescent="0.2">
      <c r="A50" s="21" t="s">
        <v>124</v>
      </c>
      <c r="B50" s="22" t="s">
        <v>120</v>
      </c>
      <c r="C50" s="21" t="s">
        <v>1127</v>
      </c>
      <c r="D50" s="67">
        <v>1872</v>
      </c>
      <c r="E50" s="50">
        <f t="shared" si="0"/>
        <v>1872</v>
      </c>
      <c r="G50" s="29"/>
      <c r="H50" s="55"/>
      <c r="I50" s="111" t="s">
        <v>3126</v>
      </c>
      <c r="J50" s="50" t="s">
        <v>5387</v>
      </c>
      <c r="K50" s="50"/>
    </row>
    <row r="51" spans="1:11" x14ac:dyDescent="0.2">
      <c r="A51" s="21" t="s">
        <v>125</v>
      </c>
      <c r="B51" s="22" t="s">
        <v>120</v>
      </c>
      <c r="C51" s="21" t="s">
        <v>1128</v>
      </c>
      <c r="D51" s="67">
        <v>1765.3</v>
      </c>
      <c r="E51" s="50">
        <f t="shared" si="0"/>
        <v>1765.3</v>
      </c>
      <c r="G51" s="29"/>
      <c r="H51" s="55"/>
      <c r="I51" s="111" t="s">
        <v>3127</v>
      </c>
      <c r="J51" s="50" t="s">
        <v>5382</v>
      </c>
      <c r="K51" s="50"/>
    </row>
    <row r="52" spans="1:11" x14ac:dyDescent="0.2">
      <c r="A52" s="21" t="s">
        <v>312</v>
      </c>
      <c r="B52" s="22" t="s">
        <v>120</v>
      </c>
      <c r="C52" s="56" t="s">
        <v>1129</v>
      </c>
      <c r="D52" s="67">
        <v>2537.6999999999998</v>
      </c>
      <c r="E52" s="50">
        <f t="shared" si="0"/>
        <v>2537.6999999999998</v>
      </c>
      <c r="G52" s="29"/>
      <c r="H52" s="55"/>
      <c r="I52" s="111" t="s">
        <v>3128</v>
      </c>
      <c r="J52" s="50" t="s">
        <v>5383</v>
      </c>
      <c r="K52" s="50"/>
    </row>
    <row r="53" spans="1:11" x14ac:dyDescent="0.2">
      <c r="A53" s="21" t="s">
        <v>544</v>
      </c>
      <c r="B53" s="22" t="s">
        <v>120</v>
      </c>
      <c r="C53" s="21" t="s">
        <v>1130</v>
      </c>
      <c r="D53" s="67">
        <v>2881.5</v>
      </c>
      <c r="E53" s="50">
        <f t="shared" si="0"/>
        <v>2881.5</v>
      </c>
      <c r="F53" s="15"/>
      <c r="G53" s="64"/>
      <c r="H53" s="55"/>
      <c r="I53" s="111" t="s">
        <v>3129</v>
      </c>
      <c r="J53" s="50" t="s">
        <v>5388</v>
      </c>
      <c r="K53" s="50"/>
    </row>
    <row r="54" spans="1:11" x14ac:dyDescent="0.2">
      <c r="A54" s="21" t="s">
        <v>126</v>
      </c>
      <c r="B54" s="22" t="s">
        <v>120</v>
      </c>
      <c r="C54" s="23" t="s">
        <v>913</v>
      </c>
      <c r="D54" s="67">
        <v>2979</v>
      </c>
      <c r="E54" s="50">
        <f t="shared" si="0"/>
        <v>2979</v>
      </c>
      <c r="G54" s="29"/>
      <c r="H54" s="55"/>
      <c r="I54" s="111" t="s">
        <v>3130</v>
      </c>
      <c r="J54" s="50" t="s">
        <v>5374</v>
      </c>
      <c r="K54" s="50"/>
    </row>
    <row r="55" spans="1:11" x14ac:dyDescent="0.2">
      <c r="A55" s="21" t="s">
        <v>127</v>
      </c>
      <c r="B55" s="22" t="s">
        <v>120</v>
      </c>
      <c r="C55" s="23" t="s">
        <v>914</v>
      </c>
      <c r="D55" s="67">
        <v>386.7</v>
      </c>
      <c r="E55" s="50">
        <f t="shared" si="0"/>
        <v>386.7</v>
      </c>
      <c r="G55" s="29"/>
      <c r="H55" s="55"/>
      <c r="I55" s="111" t="s">
        <v>3131</v>
      </c>
      <c r="J55" s="50" t="s">
        <v>5381</v>
      </c>
      <c r="K55" s="50"/>
    </row>
    <row r="56" spans="1:11" x14ac:dyDescent="0.2">
      <c r="A56" s="21" t="s">
        <v>128</v>
      </c>
      <c r="B56" s="22" t="s">
        <v>120</v>
      </c>
      <c r="C56" s="23" t="s">
        <v>915</v>
      </c>
      <c r="D56" s="67">
        <v>662</v>
      </c>
      <c r="E56" s="50">
        <f t="shared" si="0"/>
        <v>662</v>
      </c>
      <c r="G56" s="29"/>
      <c r="H56" s="55"/>
      <c r="I56" s="111" t="s">
        <v>3132</v>
      </c>
      <c r="J56" s="50" t="s">
        <v>5377</v>
      </c>
      <c r="K56" s="50"/>
    </row>
    <row r="57" spans="1:11" x14ac:dyDescent="0.2">
      <c r="A57" s="21" t="s">
        <v>129</v>
      </c>
      <c r="B57" s="22" t="s">
        <v>120</v>
      </c>
      <c r="C57" s="23" t="s">
        <v>916</v>
      </c>
      <c r="D57" s="67">
        <v>662</v>
      </c>
      <c r="E57" s="50">
        <f t="shared" si="0"/>
        <v>662</v>
      </c>
      <c r="G57" s="29"/>
      <c r="H57" s="55"/>
      <c r="I57" s="111" t="s">
        <v>3133</v>
      </c>
      <c r="J57" s="50" t="s">
        <v>5378</v>
      </c>
      <c r="K57" s="50"/>
    </row>
    <row r="58" spans="1:11" x14ac:dyDescent="0.2">
      <c r="A58" s="21" t="s">
        <v>130</v>
      </c>
      <c r="B58" s="22" t="s">
        <v>120</v>
      </c>
      <c r="C58" s="23" t="s">
        <v>917</v>
      </c>
      <c r="D58" s="67">
        <v>662</v>
      </c>
      <c r="E58" s="50">
        <f t="shared" si="0"/>
        <v>662</v>
      </c>
      <c r="G58" s="29"/>
      <c r="H58" s="55"/>
      <c r="I58" s="111" t="s">
        <v>3134</v>
      </c>
      <c r="J58" s="50" t="s">
        <v>5379</v>
      </c>
      <c r="K58" s="50"/>
    </row>
    <row r="59" spans="1:11" x14ac:dyDescent="0.2">
      <c r="A59" s="21" t="s">
        <v>131</v>
      </c>
      <c r="B59" s="22" t="s">
        <v>120</v>
      </c>
      <c r="C59" s="23" t="s">
        <v>918</v>
      </c>
      <c r="D59" s="246">
        <v>760</v>
      </c>
      <c r="E59" s="50">
        <f t="shared" si="0"/>
        <v>760</v>
      </c>
      <c r="G59" s="64" t="s">
        <v>5995</v>
      </c>
      <c r="H59" s="55"/>
      <c r="I59" s="111" t="s">
        <v>3135</v>
      </c>
      <c r="J59" s="50" t="s">
        <v>5380</v>
      </c>
      <c r="K59" s="50"/>
    </row>
    <row r="60" spans="1:11" x14ac:dyDescent="0.2">
      <c r="A60" s="21" t="s">
        <v>132</v>
      </c>
      <c r="B60" s="22" t="s">
        <v>120</v>
      </c>
      <c r="C60" s="21" t="s">
        <v>1131</v>
      </c>
      <c r="D60" s="67">
        <v>331</v>
      </c>
      <c r="E60" s="50">
        <f t="shared" si="0"/>
        <v>331</v>
      </c>
      <c r="G60" s="29"/>
      <c r="H60" s="55"/>
      <c r="I60" s="111" t="s">
        <v>3136</v>
      </c>
      <c r="J60" s="50" t="s">
        <v>5399</v>
      </c>
      <c r="K60" s="50"/>
    </row>
    <row r="61" spans="1:11" x14ac:dyDescent="0.2">
      <c r="A61" s="21" t="s">
        <v>133</v>
      </c>
      <c r="B61" s="22" t="s">
        <v>120</v>
      </c>
      <c r="C61" s="21" t="s">
        <v>1132</v>
      </c>
      <c r="D61" s="50">
        <v>408.1</v>
      </c>
      <c r="E61" s="50">
        <f t="shared" si="0"/>
        <v>408.1</v>
      </c>
      <c r="G61" s="29"/>
      <c r="H61" s="55"/>
      <c r="I61" s="111" t="s">
        <v>3137</v>
      </c>
      <c r="J61" s="50" t="s">
        <v>5389</v>
      </c>
      <c r="K61" s="50"/>
    </row>
    <row r="62" spans="1:11" x14ac:dyDescent="0.2">
      <c r="A62" s="21" t="s">
        <v>134</v>
      </c>
      <c r="B62" s="22" t="s">
        <v>120</v>
      </c>
      <c r="C62" s="21" t="s">
        <v>1133</v>
      </c>
      <c r="D62" s="50">
        <v>441.4</v>
      </c>
      <c r="E62" s="50">
        <f t="shared" si="0"/>
        <v>441.4</v>
      </c>
      <c r="G62" s="29"/>
      <c r="H62" s="55"/>
      <c r="I62" s="111" t="s">
        <v>3138</v>
      </c>
      <c r="J62" s="50" t="s">
        <v>5384</v>
      </c>
      <c r="K62" s="50"/>
    </row>
    <row r="63" spans="1:11" x14ac:dyDescent="0.2">
      <c r="A63" s="21" t="s">
        <v>135</v>
      </c>
      <c r="B63" s="22" t="s">
        <v>120</v>
      </c>
      <c r="C63" s="21" t="s">
        <v>1134</v>
      </c>
      <c r="D63" s="50">
        <v>331</v>
      </c>
      <c r="E63" s="50">
        <f t="shared" si="0"/>
        <v>331</v>
      </c>
      <c r="G63" s="29"/>
      <c r="H63" s="55"/>
      <c r="I63" s="111" t="s">
        <v>3139</v>
      </c>
      <c r="J63" s="50" t="s">
        <v>5385</v>
      </c>
      <c r="K63" s="50"/>
    </row>
    <row r="64" spans="1:11" x14ac:dyDescent="0.2">
      <c r="A64" s="21" t="s">
        <v>136</v>
      </c>
      <c r="B64" s="22" t="s">
        <v>120</v>
      </c>
      <c r="C64" s="21" t="s">
        <v>1135</v>
      </c>
      <c r="D64" s="50">
        <v>386.7</v>
      </c>
      <c r="E64" s="50">
        <f t="shared" si="0"/>
        <v>386.7</v>
      </c>
      <c r="G64" s="29"/>
      <c r="H64" s="55"/>
      <c r="I64" s="111" t="s">
        <v>3140</v>
      </c>
      <c r="J64" s="50" t="s">
        <v>5386</v>
      </c>
      <c r="K64" s="50"/>
    </row>
    <row r="65" spans="1:18" x14ac:dyDescent="0.2">
      <c r="A65" s="44" t="s">
        <v>74</v>
      </c>
      <c r="B65" s="22" t="s">
        <v>120</v>
      </c>
      <c r="C65" s="44" t="s">
        <v>309</v>
      </c>
      <c r="D65" s="118">
        <v>5900</v>
      </c>
      <c r="E65" s="50">
        <f t="shared" si="0"/>
        <v>5900</v>
      </c>
      <c r="G65" s="64" t="s">
        <v>5995</v>
      </c>
      <c r="H65" s="55"/>
      <c r="I65" s="111" t="s">
        <v>3141</v>
      </c>
      <c r="J65" s="50" t="s">
        <v>5032</v>
      </c>
      <c r="K65" s="50"/>
    </row>
    <row r="66" spans="1:18" x14ac:dyDescent="0.2">
      <c r="A66" s="45"/>
      <c r="B66" s="45"/>
      <c r="C66" s="45"/>
      <c r="E66" s="45"/>
      <c r="J66" s="50"/>
    </row>
    <row r="67" spans="1:18" x14ac:dyDescent="0.2">
      <c r="A67" s="45"/>
      <c r="B67" s="45"/>
      <c r="C67" s="45"/>
      <c r="E67" s="45"/>
      <c r="J67" s="50"/>
    </row>
    <row r="68" spans="1:18" x14ac:dyDescent="0.2">
      <c r="G68" s="47"/>
      <c r="I68" s="4"/>
      <c r="J68" s="59"/>
      <c r="O68" s="4"/>
      <c r="P68" s="4"/>
      <c r="Q68" s="4"/>
      <c r="R68" s="4"/>
    </row>
    <row r="69" spans="1:18" s="51" customFormat="1" ht="12" x14ac:dyDescent="0.2">
      <c r="A69" s="193"/>
      <c r="B69" s="193"/>
      <c r="C69" s="196"/>
      <c r="D69" s="191"/>
      <c r="E69" s="197"/>
      <c r="J69" s="237"/>
      <c r="K69" s="264"/>
      <c r="L69" s="237"/>
      <c r="M69" s="237"/>
      <c r="N69" s="237"/>
    </row>
    <row r="70" spans="1:18" s="51" customFormat="1" ht="12" x14ac:dyDescent="0.2">
      <c r="C70" s="52"/>
      <c r="D70" s="198"/>
      <c r="E70" s="131"/>
      <c r="J70" s="237"/>
      <c r="K70" s="264"/>
      <c r="L70" s="237"/>
      <c r="M70" s="237"/>
      <c r="N70" s="237"/>
    </row>
    <row r="71" spans="1:18" s="51" customFormat="1" ht="12" x14ac:dyDescent="0.2">
      <c r="C71" s="52"/>
      <c r="D71" s="198"/>
      <c r="E71" s="131"/>
      <c r="J71" s="237"/>
      <c r="K71" s="264"/>
      <c r="L71" s="237"/>
      <c r="M71" s="237"/>
      <c r="N71" s="237"/>
    </row>
    <row r="72" spans="1:18" s="51" customFormat="1" ht="12" x14ac:dyDescent="0.2">
      <c r="C72" s="52"/>
      <c r="D72" s="198"/>
      <c r="E72" s="131"/>
      <c r="J72" s="237"/>
      <c r="K72" s="264"/>
      <c r="L72" s="237"/>
      <c r="M72" s="237"/>
      <c r="N72" s="237"/>
    </row>
    <row r="73" spans="1:18" s="51" customFormat="1" ht="12" x14ac:dyDescent="0.2">
      <c r="C73" s="52"/>
      <c r="D73" s="198"/>
      <c r="E73" s="131"/>
      <c r="J73" s="237"/>
      <c r="K73" s="264"/>
      <c r="L73" s="237"/>
      <c r="M73" s="237"/>
      <c r="N73" s="237"/>
    </row>
    <row r="74" spans="1:18" s="51" customFormat="1" ht="12" x14ac:dyDescent="0.2">
      <c r="C74" s="52"/>
      <c r="D74" s="198"/>
      <c r="E74" s="131"/>
      <c r="J74" s="237"/>
      <c r="K74" s="264"/>
      <c r="L74" s="237"/>
      <c r="M74" s="237"/>
      <c r="N74" s="237"/>
    </row>
    <row r="75" spans="1:18" s="51" customFormat="1" ht="12" x14ac:dyDescent="0.2">
      <c r="C75" s="52"/>
      <c r="D75" s="198"/>
      <c r="E75" s="131"/>
      <c r="J75" s="237"/>
      <c r="K75" s="264"/>
      <c r="L75" s="237"/>
      <c r="M75" s="237"/>
      <c r="N75" s="237"/>
    </row>
    <row r="76" spans="1:18" s="51" customFormat="1" ht="12" x14ac:dyDescent="0.2">
      <c r="C76" s="52"/>
      <c r="D76" s="198"/>
      <c r="E76" s="131"/>
      <c r="J76" s="237"/>
      <c r="K76" s="264"/>
      <c r="L76" s="237"/>
      <c r="M76" s="237"/>
      <c r="N76" s="237"/>
    </row>
    <row r="77" spans="1:18" s="51" customFormat="1" ht="12" x14ac:dyDescent="0.2">
      <c r="C77" s="52"/>
      <c r="D77" s="198"/>
      <c r="E77" s="131"/>
      <c r="J77" s="237"/>
      <c r="K77" s="264"/>
      <c r="L77" s="237"/>
      <c r="M77" s="237"/>
      <c r="N77" s="237"/>
    </row>
    <row r="78" spans="1:18" s="51" customFormat="1" ht="12" x14ac:dyDescent="0.2">
      <c r="C78" s="52"/>
      <c r="D78" s="198"/>
      <c r="E78" s="131"/>
      <c r="J78" s="237"/>
      <c r="K78" s="264"/>
      <c r="L78" s="237"/>
      <c r="M78" s="237"/>
      <c r="N78" s="237"/>
    </row>
    <row r="79" spans="1:18" s="51" customFormat="1" ht="12" x14ac:dyDescent="0.2">
      <c r="C79" s="52"/>
      <c r="D79" s="198"/>
      <c r="E79" s="131"/>
      <c r="J79" s="237"/>
      <c r="K79" s="264"/>
      <c r="L79" s="237"/>
      <c r="M79" s="237"/>
      <c r="N79" s="237"/>
    </row>
    <row r="80" spans="1:18" s="51" customFormat="1" ht="12" x14ac:dyDescent="0.2">
      <c r="C80" s="52"/>
      <c r="D80" s="198"/>
      <c r="E80" s="131"/>
      <c r="J80" s="237"/>
      <c r="K80" s="264"/>
      <c r="L80" s="237"/>
      <c r="M80" s="237"/>
      <c r="N80" s="237"/>
    </row>
    <row r="81" spans="1:14" s="51" customFormat="1" ht="12" x14ac:dyDescent="0.2">
      <c r="C81" s="52"/>
      <c r="D81" s="198"/>
      <c r="E81" s="131"/>
      <c r="J81" s="237"/>
      <c r="K81" s="264"/>
      <c r="L81" s="237"/>
      <c r="M81" s="237"/>
      <c r="N81" s="237"/>
    </row>
    <row r="82" spans="1:14" s="51" customFormat="1" ht="11.25" x14ac:dyDescent="0.2">
      <c r="A82" s="218"/>
      <c r="B82" s="218"/>
      <c r="C82" s="218"/>
      <c r="D82" s="218"/>
      <c r="E82" s="218"/>
      <c r="F82" s="218"/>
      <c r="G82" s="218"/>
      <c r="H82" s="218"/>
      <c r="I82" s="218"/>
      <c r="J82" s="265"/>
      <c r="K82" s="264"/>
      <c r="L82" s="237"/>
      <c r="M82" s="237"/>
      <c r="N82" s="237"/>
    </row>
    <row r="83" spans="1:14" s="51" customFormat="1" ht="11.25" customHeight="1" x14ac:dyDescent="0.2">
      <c r="A83" s="227" t="s">
        <v>4271</v>
      </c>
      <c r="B83" s="227"/>
      <c r="C83" s="223"/>
      <c r="D83" s="223"/>
      <c r="E83" s="223"/>
      <c r="F83" s="223"/>
      <c r="G83" s="223"/>
      <c r="H83" s="223"/>
      <c r="I83" s="223"/>
      <c r="J83" s="266"/>
      <c r="K83" s="264"/>
      <c r="L83" s="237"/>
      <c r="M83" s="237"/>
      <c r="N83" s="237"/>
    </row>
    <row r="84" spans="1:14" s="51" customFormat="1" ht="11.25" x14ac:dyDescent="0.2">
      <c r="A84" s="226" t="s">
        <v>4270</v>
      </c>
      <c r="B84" s="226"/>
      <c r="C84" s="223"/>
      <c r="D84" s="223"/>
      <c r="E84" s="223"/>
      <c r="F84" s="223"/>
      <c r="G84" s="223"/>
      <c r="H84" s="223"/>
      <c r="I84" s="223"/>
      <c r="J84" s="267"/>
      <c r="K84" s="264"/>
      <c r="L84" s="237"/>
      <c r="M84" s="237"/>
      <c r="N84" s="237"/>
    </row>
    <row r="85" spans="1:14" s="51" customFormat="1" ht="12.75" customHeight="1" x14ac:dyDescent="0.2">
      <c r="A85" s="226" t="s">
        <v>4272</v>
      </c>
      <c r="B85" s="226"/>
      <c r="C85" s="223"/>
      <c r="D85" s="223"/>
      <c r="E85" s="223"/>
      <c r="F85" s="223"/>
      <c r="G85" s="223"/>
      <c r="H85" s="223"/>
      <c r="I85" s="223"/>
      <c r="J85" s="266"/>
      <c r="K85" s="264"/>
      <c r="L85" s="237"/>
      <c r="M85" s="237"/>
      <c r="N85" s="237"/>
    </row>
    <row r="86" spans="1:14" s="51" customFormat="1" ht="11.25" x14ac:dyDescent="0.2">
      <c r="A86" s="343" t="s">
        <v>4273</v>
      </c>
      <c r="B86" s="343"/>
      <c r="C86" s="223"/>
      <c r="D86" s="223"/>
      <c r="E86" s="223"/>
      <c r="F86" s="223"/>
      <c r="G86" s="223"/>
      <c r="H86" s="223"/>
      <c r="I86" s="223"/>
      <c r="J86" s="266"/>
      <c r="K86" s="264"/>
      <c r="L86" s="237"/>
      <c r="M86" s="237"/>
      <c r="N86" s="237"/>
    </row>
    <row r="87" spans="1:14" s="51" customFormat="1" ht="11.25" x14ac:dyDescent="0.2">
      <c r="A87" s="228"/>
      <c r="B87" s="229"/>
      <c r="C87" s="223"/>
      <c r="D87" s="223"/>
      <c r="E87" s="223"/>
      <c r="F87" s="223"/>
      <c r="G87" s="223"/>
      <c r="H87" s="223"/>
      <c r="I87" s="223"/>
      <c r="J87" s="266"/>
      <c r="K87" s="264"/>
      <c r="L87" s="237"/>
      <c r="M87" s="237"/>
      <c r="N87" s="237"/>
    </row>
    <row r="88" spans="1:14" s="51" customFormat="1" ht="11.25" x14ac:dyDescent="0.2">
      <c r="A88" s="344"/>
      <c r="B88" s="344"/>
      <c r="C88" s="223"/>
      <c r="D88" s="223"/>
      <c r="E88" s="223"/>
      <c r="F88" s="223"/>
      <c r="G88" s="223"/>
      <c r="H88" s="223"/>
      <c r="I88" s="223"/>
      <c r="J88" s="266"/>
      <c r="K88" s="264"/>
      <c r="L88" s="237"/>
      <c r="M88" s="237"/>
      <c r="N88" s="237"/>
    </row>
    <row r="89" spans="1:14" s="51" customFormat="1" x14ac:dyDescent="0.2">
      <c r="A89" s="230" t="s">
        <v>4268</v>
      </c>
      <c r="B89" s="223"/>
      <c r="C89" s="223"/>
      <c r="D89" s="223"/>
      <c r="E89" s="223"/>
      <c r="F89" s="223"/>
      <c r="G89" s="223"/>
      <c r="H89" s="223"/>
      <c r="I89" s="223"/>
      <c r="J89" s="266"/>
      <c r="K89" s="264"/>
      <c r="L89" s="237"/>
      <c r="M89" s="237"/>
      <c r="N89" s="237"/>
    </row>
    <row r="90" spans="1:14" s="51" customFormat="1" x14ac:dyDescent="0.2">
      <c r="A90" s="231" t="s">
        <v>1705</v>
      </c>
      <c r="B90" s="223"/>
      <c r="C90" s="223"/>
      <c r="D90" s="223"/>
      <c r="E90" s="223"/>
      <c r="F90" s="223"/>
      <c r="G90" s="223"/>
      <c r="H90" s="223"/>
      <c r="I90" s="223"/>
      <c r="J90" s="266"/>
      <c r="K90" s="264"/>
      <c r="L90" s="237"/>
      <c r="M90" s="237"/>
      <c r="N90" s="237"/>
    </row>
    <row r="91" spans="1:14" s="51" customFormat="1" ht="12" customHeight="1" x14ac:dyDescent="0.2">
      <c r="A91" s="223"/>
      <c r="B91" s="223"/>
      <c r="C91" s="223"/>
      <c r="D91" s="223"/>
      <c r="E91" s="223"/>
      <c r="F91" s="223"/>
      <c r="G91" s="223"/>
      <c r="H91" s="223"/>
      <c r="I91" s="223"/>
      <c r="J91" s="266"/>
      <c r="K91" s="264"/>
      <c r="L91" s="237"/>
      <c r="M91" s="237"/>
      <c r="N91" s="237"/>
    </row>
    <row r="92" spans="1:14" s="51" customFormat="1" ht="12" customHeight="1" x14ac:dyDescent="0.2">
      <c r="A92" s="223"/>
      <c r="B92" s="223"/>
      <c r="C92" s="223"/>
      <c r="D92" s="223"/>
      <c r="E92" s="223"/>
      <c r="F92" s="223"/>
      <c r="G92" s="223"/>
      <c r="H92" s="223"/>
      <c r="I92" s="223"/>
      <c r="J92" s="266"/>
      <c r="K92" s="264"/>
      <c r="L92" s="237"/>
      <c r="M92" s="237"/>
      <c r="N92" s="237"/>
    </row>
    <row r="93" spans="1:14" s="51" customFormat="1" ht="12" customHeight="1" x14ac:dyDescent="0.2">
      <c r="A93" s="223"/>
      <c r="B93" s="223"/>
      <c r="C93" s="223"/>
      <c r="D93" s="223"/>
      <c r="E93" s="223"/>
      <c r="F93" s="223"/>
      <c r="G93" s="223"/>
      <c r="H93" s="223"/>
      <c r="I93" s="223"/>
      <c r="J93" s="266"/>
      <c r="K93" s="264"/>
      <c r="L93" s="237"/>
      <c r="M93" s="237"/>
      <c r="N93" s="237"/>
    </row>
    <row r="94" spans="1:14" s="51" customFormat="1" ht="12" x14ac:dyDescent="0.2">
      <c r="A94" s="218"/>
      <c r="B94" s="218"/>
      <c r="C94" s="220"/>
      <c r="D94" s="221"/>
      <c r="E94" s="222"/>
      <c r="F94" s="218"/>
      <c r="G94" s="218"/>
      <c r="H94" s="218"/>
      <c r="I94" s="218"/>
      <c r="J94" s="265"/>
      <c r="K94" s="264"/>
      <c r="L94" s="237"/>
      <c r="M94" s="237"/>
      <c r="N94" s="237"/>
    </row>
    <row r="95" spans="1:14" x14ac:dyDescent="0.2">
      <c r="A95" s="45"/>
      <c r="B95" s="45"/>
      <c r="C95" s="45"/>
      <c r="E95" s="45"/>
    </row>
    <row r="96" spans="1:14" x14ac:dyDescent="0.2">
      <c r="A96" s="45"/>
      <c r="B96" s="45"/>
      <c r="C96" s="45"/>
      <c r="E96" s="45"/>
    </row>
    <row r="97" spans="1:5" x14ac:dyDescent="0.2">
      <c r="A97" s="45"/>
      <c r="B97" s="45"/>
      <c r="C97" s="45"/>
      <c r="E97" s="45"/>
    </row>
    <row r="98" spans="1:5" x14ac:dyDescent="0.2">
      <c r="A98" s="45"/>
      <c r="B98" s="45"/>
      <c r="C98" s="45"/>
      <c r="E98" s="45"/>
    </row>
    <row r="99" spans="1:5" x14ac:dyDescent="0.2">
      <c r="A99" s="45"/>
      <c r="B99" s="45"/>
      <c r="C99" s="45"/>
      <c r="E99" s="45"/>
    </row>
    <row r="100" spans="1:5" x14ac:dyDescent="0.2">
      <c r="A100" s="45"/>
      <c r="B100" s="45"/>
      <c r="C100" s="45"/>
      <c r="E100" s="45"/>
    </row>
    <row r="101" spans="1:5" x14ac:dyDescent="0.2">
      <c r="A101" s="45"/>
      <c r="B101" s="45"/>
      <c r="C101" s="45"/>
      <c r="E101" s="45"/>
    </row>
    <row r="102" spans="1:5" x14ac:dyDescent="0.2">
      <c r="A102" s="45"/>
      <c r="B102" s="45"/>
      <c r="C102" s="45"/>
      <c r="E102" s="45"/>
    </row>
    <row r="103" spans="1:5" x14ac:dyDescent="0.2">
      <c r="A103" s="45"/>
      <c r="B103" s="45"/>
      <c r="C103" s="45"/>
      <c r="E103" s="45"/>
    </row>
    <row r="104" spans="1:5" x14ac:dyDescent="0.2">
      <c r="A104" s="45"/>
      <c r="B104" s="45"/>
      <c r="C104" s="45"/>
      <c r="E104" s="45"/>
    </row>
    <row r="105" spans="1:5" x14ac:dyDescent="0.2">
      <c r="A105" s="45"/>
      <c r="B105" s="45"/>
      <c r="C105" s="45"/>
      <c r="E105" s="45"/>
    </row>
    <row r="106" spans="1:5" x14ac:dyDescent="0.2">
      <c r="A106" s="45"/>
      <c r="B106" s="45"/>
      <c r="C106" s="45"/>
      <c r="E106" s="45"/>
    </row>
  </sheetData>
  <autoFilter ref="A16:J16"/>
  <mergeCells count="3">
    <mergeCell ref="A12:F12"/>
    <mergeCell ref="A86:B86"/>
    <mergeCell ref="A88:B88"/>
  </mergeCells>
  <hyperlinks>
    <hyperlink ref="A89" r:id="rId1" display="https://www.wavin.com/cs-cz/vseobecne-podminky"/>
    <hyperlink ref="A90" r:id="rId2"/>
  </hyperlinks>
  <pageMargins left="0.62992125984251968" right="0.15748031496062992" top="0.53" bottom="0.35433070866141736" header="0.15748031496062992" footer="0.15748031496062992"/>
  <pageSetup paperSize="9" scale="79" fitToHeight="0" orientation="portrait" r:id="rId3"/>
  <headerFooter>
    <oddFooter>Stránka &amp;P z &amp;N</oddFooter>
  </headerFooter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7:AJ189"/>
  <sheetViews>
    <sheetView view="pageBreakPreview" zoomScaleNormal="100" zoomScaleSheetLayoutView="100" workbookViewId="0">
      <pane ySplit="15" topLeftCell="A16" activePane="bottomLeft" state="frozen"/>
      <selection pane="bottomLeft" activeCell="H15" sqref="H15"/>
    </sheetView>
  </sheetViews>
  <sheetFormatPr defaultColWidth="9.28515625" defaultRowHeight="12.75" x14ac:dyDescent="0.2"/>
  <cols>
    <col min="1" max="1" width="9.7109375" style="32" customWidth="1"/>
    <col min="2" max="2" width="8" style="32" customWidth="1"/>
    <col min="3" max="3" width="38.7109375" style="32" customWidth="1"/>
    <col min="4" max="4" width="12.42578125" style="58" customWidth="1"/>
    <col min="5" max="5" width="14" style="32" customWidth="1"/>
    <col min="6" max="6" width="1.5703125" style="32" customWidth="1"/>
    <col min="7" max="7" width="8.42578125" style="43" customWidth="1"/>
    <col min="8" max="8" width="12.140625" style="32" customWidth="1"/>
    <col min="9" max="9" width="12.140625" style="32" bestFit="1" customWidth="1"/>
    <col min="10" max="10" width="35.42578125" style="261" bestFit="1" customWidth="1"/>
    <col min="11" max="36" width="9.28515625" style="261"/>
    <col min="37" max="16384" width="9.28515625" style="32"/>
  </cols>
  <sheetData>
    <row r="7" spans="1:36" s="51" customFormat="1" ht="10.5" customHeight="1" x14ac:dyDescent="0.2">
      <c r="A7" s="120"/>
      <c r="B7" s="3"/>
      <c r="C7" s="127"/>
      <c r="D7" s="121"/>
      <c r="E7" s="121"/>
      <c r="F7" s="3"/>
      <c r="G7" s="121"/>
      <c r="H7" s="122"/>
      <c r="J7" s="237"/>
      <c r="K7" s="237"/>
      <c r="L7" s="237"/>
      <c r="M7" s="237"/>
      <c r="N7" s="237"/>
      <c r="O7" s="237"/>
      <c r="P7" s="237"/>
      <c r="Q7" s="237"/>
      <c r="R7" s="237"/>
      <c r="S7" s="237"/>
      <c r="T7" s="237"/>
      <c r="U7" s="237"/>
      <c r="V7" s="237"/>
      <c r="W7" s="237"/>
      <c r="X7" s="237"/>
      <c r="Y7" s="237"/>
      <c r="Z7" s="237"/>
      <c r="AA7" s="237"/>
      <c r="AB7" s="237"/>
      <c r="AC7" s="237"/>
      <c r="AD7" s="237"/>
      <c r="AE7" s="237"/>
      <c r="AF7" s="237"/>
      <c r="AG7" s="237"/>
      <c r="AH7" s="237"/>
      <c r="AI7" s="237"/>
      <c r="AJ7" s="237"/>
    </row>
    <row r="8" spans="1:36" s="51" customFormat="1" ht="10.5" customHeight="1" x14ac:dyDescent="0.2">
      <c r="A8" s="119"/>
      <c r="B8" s="69"/>
      <c r="C8" s="52"/>
      <c r="D8" s="121"/>
      <c r="E8" s="121"/>
      <c r="F8" s="45"/>
      <c r="G8" s="121"/>
      <c r="H8" s="122"/>
      <c r="J8" s="237"/>
      <c r="K8" s="237"/>
      <c r="L8" s="237"/>
      <c r="M8" s="237"/>
      <c r="N8" s="237"/>
      <c r="O8" s="237"/>
      <c r="P8" s="237"/>
      <c r="Q8" s="237"/>
      <c r="R8" s="237"/>
      <c r="S8" s="237"/>
      <c r="T8" s="237"/>
      <c r="U8" s="237"/>
      <c r="V8" s="237"/>
      <c r="W8" s="237"/>
      <c r="X8" s="237"/>
      <c r="Y8" s="237"/>
      <c r="Z8" s="237"/>
      <c r="AA8" s="237"/>
      <c r="AB8" s="237"/>
      <c r="AC8" s="237"/>
      <c r="AD8" s="237"/>
      <c r="AE8" s="237"/>
      <c r="AF8" s="237"/>
      <c r="AG8" s="237"/>
      <c r="AH8" s="237"/>
      <c r="AI8" s="237"/>
      <c r="AJ8" s="237"/>
    </row>
    <row r="9" spans="1:36" s="51" customFormat="1" ht="10.5" customHeight="1" x14ac:dyDescent="0.2">
      <c r="A9" s="119"/>
      <c r="B9" s="7"/>
      <c r="C9" s="7"/>
      <c r="D9" s="214"/>
      <c r="E9" s="214"/>
      <c r="F9" s="216"/>
      <c r="G9" s="214"/>
      <c r="H9" s="233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7"/>
      <c r="V9" s="237"/>
      <c r="W9" s="237"/>
      <c r="X9" s="237"/>
      <c r="Y9" s="237"/>
      <c r="Z9" s="237"/>
      <c r="AA9" s="237"/>
      <c r="AB9" s="237"/>
      <c r="AC9" s="237"/>
      <c r="AD9" s="237"/>
      <c r="AE9" s="237"/>
      <c r="AF9" s="237"/>
      <c r="AG9" s="237"/>
      <c r="AH9" s="237"/>
      <c r="AI9" s="237"/>
      <c r="AJ9" s="237"/>
    </row>
    <row r="10" spans="1:36" ht="10.5" customHeight="1" x14ac:dyDescent="0.2">
      <c r="A10" s="33"/>
      <c r="B10" s="33"/>
      <c r="C10" s="33"/>
      <c r="D10" s="33"/>
      <c r="E10" s="30"/>
      <c r="F10" s="31"/>
      <c r="G10" s="68" t="s">
        <v>119</v>
      </c>
    </row>
    <row r="11" spans="1:36" x14ac:dyDescent="0.2">
      <c r="B11" s="38"/>
      <c r="C11" s="37"/>
      <c r="D11" s="37"/>
      <c r="E11" s="39"/>
      <c r="F11" s="34"/>
      <c r="G11" s="325" t="s">
        <v>6063</v>
      </c>
      <c r="H11" s="327">
        <v>45413</v>
      </c>
    </row>
    <row r="12" spans="1:36" ht="45.75" customHeight="1" x14ac:dyDescent="0.2">
      <c r="A12" s="358" t="s">
        <v>919</v>
      </c>
      <c r="B12" s="359"/>
      <c r="C12" s="359"/>
      <c r="D12" s="359"/>
      <c r="E12" s="359"/>
      <c r="F12" s="359"/>
      <c r="G12" s="329"/>
      <c r="H12" s="329"/>
    </row>
    <row r="13" spans="1:36" ht="12.75" customHeight="1" x14ac:dyDescent="0.2">
      <c r="A13" s="53"/>
      <c r="B13" s="38"/>
      <c r="C13" s="37"/>
      <c r="D13" s="37"/>
      <c r="E13" s="39"/>
      <c r="F13" s="40"/>
    </row>
    <row r="14" spans="1:36" ht="3.75" customHeight="1" x14ac:dyDescent="0.2">
      <c r="A14" s="33"/>
      <c r="B14" s="42"/>
      <c r="C14" s="40"/>
      <c r="D14" s="40"/>
      <c r="E14" s="30"/>
      <c r="F14" s="40"/>
      <c r="G14" s="94"/>
    </row>
    <row r="15" spans="1:36" s="98" customFormat="1" x14ac:dyDescent="0.2">
      <c r="A15" s="95" t="s">
        <v>94</v>
      </c>
      <c r="B15" s="95" t="s">
        <v>75</v>
      </c>
      <c r="C15" s="95" t="s">
        <v>95</v>
      </c>
      <c r="D15" s="96" t="s">
        <v>76</v>
      </c>
      <c r="E15" s="95" t="s">
        <v>96</v>
      </c>
      <c r="F15" s="97"/>
      <c r="G15" s="364" t="s">
        <v>97</v>
      </c>
      <c r="H15" s="362">
        <v>0</v>
      </c>
      <c r="I15" s="213" t="s">
        <v>2920</v>
      </c>
      <c r="J15" s="342" t="s">
        <v>6026</v>
      </c>
      <c r="K15" s="262"/>
      <c r="L15" s="262"/>
      <c r="M15" s="262"/>
      <c r="N15" s="262"/>
      <c r="O15" s="262"/>
      <c r="P15" s="262"/>
      <c r="Q15" s="262"/>
      <c r="R15" s="262"/>
      <c r="S15" s="262"/>
      <c r="T15" s="262"/>
      <c r="U15" s="262"/>
      <c r="V15" s="262"/>
      <c r="W15" s="262"/>
      <c r="X15" s="262"/>
      <c r="Y15" s="262"/>
      <c r="Z15" s="262"/>
      <c r="AA15" s="262"/>
      <c r="AB15" s="262"/>
      <c r="AC15" s="262"/>
      <c r="AD15" s="262"/>
      <c r="AE15" s="262"/>
      <c r="AF15" s="262"/>
      <c r="AG15" s="262"/>
      <c r="AH15" s="262"/>
      <c r="AI15" s="262"/>
      <c r="AJ15" s="262"/>
    </row>
    <row r="16" spans="1:36" s="98" customFormat="1" x14ac:dyDescent="0.2">
      <c r="A16" s="24" t="s">
        <v>935</v>
      </c>
      <c r="B16" s="113"/>
      <c r="C16" s="113"/>
      <c r="D16" s="114"/>
      <c r="E16" s="113"/>
      <c r="F16" s="97"/>
      <c r="G16" s="38"/>
      <c r="H16" s="103"/>
      <c r="J16" s="262"/>
      <c r="K16" s="262"/>
      <c r="L16" s="262"/>
      <c r="M16" s="262"/>
      <c r="N16" s="262"/>
      <c r="O16" s="262"/>
      <c r="P16" s="262"/>
      <c r="Q16" s="262"/>
      <c r="R16" s="262"/>
      <c r="S16" s="262"/>
      <c r="T16" s="262"/>
      <c r="U16" s="262"/>
      <c r="V16" s="262"/>
      <c r="W16" s="262"/>
      <c r="X16" s="262"/>
      <c r="Y16" s="262"/>
      <c r="Z16" s="262"/>
      <c r="AA16" s="262"/>
      <c r="AB16" s="262"/>
      <c r="AC16" s="262"/>
      <c r="AD16" s="262"/>
      <c r="AE16" s="262"/>
      <c r="AF16" s="262"/>
      <c r="AG16" s="262"/>
      <c r="AH16" s="262"/>
      <c r="AI16" s="262"/>
      <c r="AJ16" s="262"/>
    </row>
    <row r="17" spans="1:36" x14ac:dyDescent="0.2">
      <c r="A17" s="44" t="s">
        <v>618</v>
      </c>
      <c r="B17" s="22" t="s">
        <v>120</v>
      </c>
      <c r="C17" s="44" t="s">
        <v>708</v>
      </c>
      <c r="D17" s="50">
        <v>110.2</v>
      </c>
      <c r="E17" s="117">
        <f>((100-$H$15)/100)*D17</f>
        <v>110.2</v>
      </c>
      <c r="F17" s="40"/>
      <c r="G17" s="54"/>
      <c r="H17" s="55"/>
      <c r="I17" s="111" t="s">
        <v>2958</v>
      </c>
      <c r="J17" s="117" t="s">
        <v>5114</v>
      </c>
      <c r="K17" s="117"/>
    </row>
    <row r="18" spans="1:36" x14ac:dyDescent="0.2">
      <c r="A18" s="44" t="s">
        <v>619</v>
      </c>
      <c r="B18" s="22" t="s">
        <v>120</v>
      </c>
      <c r="C18" s="44" t="s">
        <v>709</v>
      </c>
      <c r="D18" s="50">
        <v>152.80000000000001</v>
      </c>
      <c r="E18" s="117">
        <f t="shared" ref="E18:E81" si="0">((100-$H$15)/100)*D18</f>
        <v>152.80000000000001</v>
      </c>
      <c r="F18" s="40"/>
      <c r="G18" s="54"/>
      <c r="H18" s="55"/>
      <c r="I18" s="111" t="s">
        <v>2959</v>
      </c>
      <c r="J18" s="117" t="s">
        <v>5115</v>
      </c>
      <c r="K18" s="117"/>
    </row>
    <row r="19" spans="1:36" x14ac:dyDescent="0.2">
      <c r="A19" s="44" t="s">
        <v>620</v>
      </c>
      <c r="B19" s="22" t="s">
        <v>120</v>
      </c>
      <c r="C19" s="44" t="s">
        <v>710</v>
      </c>
      <c r="D19" s="50">
        <v>252.8</v>
      </c>
      <c r="E19" s="117">
        <f t="shared" si="0"/>
        <v>252.8</v>
      </c>
      <c r="F19" s="40"/>
      <c r="G19" s="54"/>
      <c r="H19" s="55"/>
      <c r="I19" s="111" t="s">
        <v>2960</v>
      </c>
      <c r="J19" s="117" t="s">
        <v>5116</v>
      </c>
      <c r="K19" s="117"/>
    </row>
    <row r="20" spans="1:36" x14ac:dyDescent="0.2">
      <c r="A20" s="44" t="s">
        <v>621</v>
      </c>
      <c r="B20" s="22" t="s">
        <v>120</v>
      </c>
      <c r="C20" s="44" t="s">
        <v>711</v>
      </c>
      <c r="D20" s="50">
        <v>376.4</v>
      </c>
      <c r="E20" s="117">
        <f t="shared" si="0"/>
        <v>376.4</v>
      </c>
      <c r="F20" s="40"/>
      <c r="G20" s="54"/>
      <c r="H20" s="55"/>
      <c r="I20" s="111" t="s">
        <v>2961</v>
      </c>
      <c r="J20" s="117" t="s">
        <v>5117</v>
      </c>
      <c r="K20" s="117"/>
    </row>
    <row r="21" spans="1:36" s="79" customFormat="1" x14ac:dyDescent="0.2">
      <c r="A21" s="44" t="s">
        <v>1440</v>
      </c>
      <c r="B21" s="22" t="s">
        <v>120</v>
      </c>
      <c r="C21" s="44" t="s">
        <v>1439</v>
      </c>
      <c r="D21" s="50">
        <v>903.3</v>
      </c>
      <c r="E21" s="117">
        <f t="shared" si="0"/>
        <v>903.3</v>
      </c>
      <c r="F21" s="40"/>
      <c r="G21" s="117"/>
      <c r="H21" s="55"/>
      <c r="I21" s="111" t="s">
        <v>2962</v>
      </c>
      <c r="J21" s="117" t="s">
        <v>5118</v>
      </c>
      <c r="K21" s="117"/>
      <c r="L21" s="263"/>
      <c r="M21" s="263"/>
      <c r="N21" s="263"/>
      <c r="O21" s="263"/>
      <c r="P21" s="263"/>
      <c r="Q21" s="263"/>
      <c r="R21" s="263"/>
      <c r="S21" s="263"/>
      <c r="T21" s="263"/>
      <c r="U21" s="263"/>
      <c r="V21" s="263"/>
      <c r="W21" s="263"/>
      <c r="X21" s="263"/>
      <c r="Y21" s="263"/>
      <c r="Z21" s="263"/>
      <c r="AA21" s="263"/>
      <c r="AB21" s="263"/>
      <c r="AC21" s="263"/>
      <c r="AD21" s="263"/>
      <c r="AE21" s="263"/>
      <c r="AF21" s="263"/>
      <c r="AG21" s="263"/>
      <c r="AH21" s="263"/>
      <c r="AI21" s="263"/>
      <c r="AJ21" s="263"/>
    </row>
    <row r="22" spans="1:36" s="79" customFormat="1" x14ac:dyDescent="0.2">
      <c r="A22" s="44" t="s">
        <v>1689</v>
      </c>
      <c r="B22" s="22" t="s">
        <v>120</v>
      </c>
      <c r="C22" s="44" t="s">
        <v>1687</v>
      </c>
      <c r="D22" s="50">
        <v>336</v>
      </c>
      <c r="E22" s="117">
        <f t="shared" si="0"/>
        <v>336</v>
      </c>
      <c r="F22" s="40"/>
      <c r="G22" s="117"/>
      <c r="H22" s="55"/>
      <c r="I22" s="111" t="s">
        <v>2963</v>
      </c>
      <c r="J22" s="117" t="s">
        <v>5111</v>
      </c>
      <c r="K22" s="117"/>
      <c r="L22" s="263"/>
      <c r="M22" s="263"/>
      <c r="N22" s="263"/>
      <c r="O22" s="263"/>
      <c r="P22" s="263"/>
      <c r="Q22" s="263"/>
      <c r="R22" s="263"/>
      <c r="S22" s="263"/>
      <c r="T22" s="263"/>
      <c r="U22" s="263"/>
      <c r="V22" s="263"/>
      <c r="W22" s="263"/>
      <c r="X22" s="263"/>
      <c r="Y22" s="263"/>
      <c r="Z22" s="263"/>
      <c r="AA22" s="263"/>
      <c r="AB22" s="263"/>
      <c r="AC22" s="263"/>
      <c r="AD22" s="263"/>
      <c r="AE22" s="263"/>
      <c r="AF22" s="263"/>
      <c r="AG22" s="263"/>
      <c r="AH22" s="263"/>
      <c r="AI22" s="263"/>
      <c r="AJ22" s="263"/>
    </row>
    <row r="23" spans="1:36" s="79" customFormat="1" x14ac:dyDescent="0.2">
      <c r="A23" s="44" t="s">
        <v>1690</v>
      </c>
      <c r="B23" s="22" t="s">
        <v>120</v>
      </c>
      <c r="C23" s="44" t="s">
        <v>1688</v>
      </c>
      <c r="D23" s="50">
        <v>484.7</v>
      </c>
      <c r="E23" s="117">
        <f t="shared" si="0"/>
        <v>484.7</v>
      </c>
      <c r="F23" s="40"/>
      <c r="G23" s="117"/>
      <c r="H23" s="55"/>
      <c r="I23" s="111" t="s">
        <v>2964</v>
      </c>
      <c r="J23" s="117" t="s">
        <v>5112</v>
      </c>
      <c r="K23" s="117"/>
      <c r="L23" s="263"/>
      <c r="M23" s="263"/>
      <c r="N23" s="263"/>
      <c r="O23" s="263"/>
      <c r="P23" s="263"/>
      <c r="Q23" s="263"/>
      <c r="R23" s="263"/>
      <c r="S23" s="263"/>
      <c r="T23" s="263"/>
      <c r="U23" s="263"/>
      <c r="V23" s="263"/>
      <c r="W23" s="263"/>
      <c r="X23" s="263"/>
      <c r="Y23" s="263"/>
      <c r="Z23" s="263"/>
      <c r="AA23" s="263"/>
      <c r="AB23" s="263"/>
      <c r="AC23" s="263"/>
      <c r="AD23" s="263"/>
      <c r="AE23" s="263"/>
      <c r="AF23" s="263"/>
      <c r="AG23" s="263"/>
      <c r="AH23" s="263"/>
      <c r="AI23" s="263"/>
      <c r="AJ23" s="263"/>
    </row>
    <row r="24" spans="1:36" s="79" customFormat="1" x14ac:dyDescent="0.2">
      <c r="A24" s="44" t="s">
        <v>1442</v>
      </c>
      <c r="B24" s="22" t="s">
        <v>120</v>
      </c>
      <c r="C24" s="44" t="s">
        <v>1441</v>
      </c>
      <c r="D24" s="50">
        <v>892.3</v>
      </c>
      <c r="E24" s="117">
        <f t="shared" si="0"/>
        <v>892.3</v>
      </c>
      <c r="F24" s="40"/>
      <c r="G24" s="117"/>
      <c r="H24" s="55"/>
      <c r="I24" s="111" t="s">
        <v>2965</v>
      </c>
      <c r="J24" s="117" t="s">
        <v>5113</v>
      </c>
      <c r="K24" s="117"/>
      <c r="L24" s="263"/>
      <c r="M24" s="263"/>
      <c r="N24" s="263"/>
      <c r="O24" s="263"/>
      <c r="P24" s="263"/>
      <c r="Q24" s="263"/>
      <c r="R24" s="263"/>
      <c r="S24" s="263"/>
      <c r="T24" s="263"/>
      <c r="U24" s="263"/>
      <c r="V24" s="263"/>
      <c r="W24" s="263"/>
      <c r="X24" s="263"/>
      <c r="Y24" s="263"/>
      <c r="Z24" s="263"/>
      <c r="AA24" s="263"/>
      <c r="AB24" s="263"/>
      <c r="AC24" s="263"/>
      <c r="AD24" s="263"/>
      <c r="AE24" s="263"/>
      <c r="AF24" s="263"/>
      <c r="AG24" s="263"/>
      <c r="AH24" s="263"/>
      <c r="AI24" s="263"/>
      <c r="AJ24" s="263"/>
    </row>
    <row r="25" spans="1:36" x14ac:dyDescent="0.2">
      <c r="A25" s="44" t="s">
        <v>622</v>
      </c>
      <c r="B25" s="22" t="s">
        <v>120</v>
      </c>
      <c r="C25" s="44" t="s">
        <v>712</v>
      </c>
      <c r="D25" s="50">
        <v>129.19999999999999</v>
      </c>
      <c r="E25" s="117">
        <f t="shared" si="0"/>
        <v>129.19999999999999</v>
      </c>
      <c r="F25" s="40"/>
      <c r="G25" s="54"/>
      <c r="H25" s="55"/>
      <c r="I25" s="111" t="s">
        <v>2966</v>
      </c>
      <c r="J25" s="117" t="s">
        <v>5119</v>
      </c>
      <c r="K25" s="117"/>
    </row>
    <row r="26" spans="1:36" x14ac:dyDescent="0.2">
      <c r="A26" s="44" t="s">
        <v>623</v>
      </c>
      <c r="B26" s="22" t="s">
        <v>120</v>
      </c>
      <c r="C26" s="44" t="s">
        <v>713</v>
      </c>
      <c r="D26" s="50">
        <v>142.69999999999999</v>
      </c>
      <c r="E26" s="117">
        <f t="shared" si="0"/>
        <v>142.69999999999999</v>
      </c>
      <c r="F26" s="40"/>
      <c r="G26" s="54"/>
      <c r="H26" s="55"/>
      <c r="I26" s="111" t="s">
        <v>2967</v>
      </c>
      <c r="J26" s="117" t="s">
        <v>5120</v>
      </c>
      <c r="K26" s="117"/>
    </row>
    <row r="27" spans="1:36" x14ac:dyDescent="0.2">
      <c r="A27" s="44" t="s">
        <v>624</v>
      </c>
      <c r="B27" s="22" t="s">
        <v>120</v>
      </c>
      <c r="C27" s="44" t="s">
        <v>714</v>
      </c>
      <c r="D27" s="50">
        <v>192.1</v>
      </c>
      <c r="E27" s="117">
        <f t="shared" si="0"/>
        <v>192.1</v>
      </c>
      <c r="F27" s="40"/>
      <c r="G27" s="54"/>
      <c r="H27" s="55"/>
      <c r="I27" s="111" t="s">
        <v>2968</v>
      </c>
      <c r="J27" s="117" t="s">
        <v>5121</v>
      </c>
      <c r="K27" s="117"/>
    </row>
    <row r="28" spans="1:36" x14ac:dyDescent="0.2">
      <c r="A28" s="44" t="s">
        <v>625</v>
      </c>
      <c r="B28" s="22" t="s">
        <v>120</v>
      </c>
      <c r="C28" s="44" t="s">
        <v>715</v>
      </c>
      <c r="D28" s="50">
        <v>264.10000000000002</v>
      </c>
      <c r="E28" s="117">
        <f t="shared" si="0"/>
        <v>264.10000000000002</v>
      </c>
      <c r="F28" s="40"/>
      <c r="G28" s="117"/>
      <c r="H28" s="55"/>
      <c r="I28" s="111" t="s">
        <v>2969</v>
      </c>
      <c r="J28" s="117" t="s">
        <v>5122</v>
      </c>
      <c r="K28" s="117"/>
    </row>
    <row r="29" spans="1:36" x14ac:dyDescent="0.2">
      <c r="A29" s="44" t="s">
        <v>626</v>
      </c>
      <c r="B29" s="22" t="s">
        <v>120</v>
      </c>
      <c r="C29" s="44" t="s">
        <v>716</v>
      </c>
      <c r="D29" s="50">
        <v>459.5</v>
      </c>
      <c r="E29" s="117">
        <f t="shared" si="0"/>
        <v>459.5</v>
      </c>
      <c r="F29" s="40"/>
      <c r="G29" s="117"/>
      <c r="H29" s="55"/>
      <c r="I29" s="111" t="s">
        <v>2970</v>
      </c>
      <c r="J29" s="117" t="s">
        <v>5123</v>
      </c>
      <c r="K29" s="117"/>
    </row>
    <row r="30" spans="1:36" x14ac:dyDescent="0.2">
      <c r="A30" s="44" t="s">
        <v>627</v>
      </c>
      <c r="B30" s="22" t="s">
        <v>120</v>
      </c>
      <c r="C30" s="44" t="s">
        <v>717</v>
      </c>
      <c r="D30" s="50">
        <v>398.8</v>
      </c>
      <c r="E30" s="117">
        <f t="shared" si="0"/>
        <v>398.8</v>
      </c>
      <c r="F30" s="40"/>
      <c r="G30" s="54"/>
      <c r="H30" s="55"/>
      <c r="I30" s="111" t="s">
        <v>2971</v>
      </c>
      <c r="J30" s="117" t="s">
        <v>5124</v>
      </c>
      <c r="K30" s="117"/>
    </row>
    <row r="31" spans="1:36" x14ac:dyDescent="0.2">
      <c r="A31" s="44" t="s">
        <v>1443</v>
      </c>
      <c r="B31" s="22" t="s">
        <v>120</v>
      </c>
      <c r="C31" s="44" t="s">
        <v>1445</v>
      </c>
      <c r="D31" s="50">
        <v>1024.5</v>
      </c>
      <c r="E31" s="117">
        <f t="shared" si="0"/>
        <v>1024.5</v>
      </c>
      <c r="F31" s="40"/>
      <c r="G31" s="117"/>
      <c r="H31" s="55"/>
      <c r="I31" s="111" t="s">
        <v>2972</v>
      </c>
      <c r="J31" s="117" t="s">
        <v>5125</v>
      </c>
      <c r="K31" s="117"/>
    </row>
    <row r="32" spans="1:36" x14ac:dyDescent="0.2">
      <c r="A32" s="44" t="s">
        <v>1444</v>
      </c>
      <c r="B32" s="22" t="s">
        <v>120</v>
      </c>
      <c r="C32" s="44" t="s">
        <v>1446</v>
      </c>
      <c r="D32" s="50">
        <v>1068.5999999999999</v>
      </c>
      <c r="E32" s="117">
        <f t="shared" si="0"/>
        <v>1068.5999999999999</v>
      </c>
      <c r="F32" s="40"/>
      <c r="G32" s="117"/>
      <c r="H32" s="55"/>
      <c r="I32" s="111" t="s">
        <v>2973</v>
      </c>
      <c r="J32" s="117" t="s">
        <v>5126</v>
      </c>
      <c r="K32" s="117"/>
    </row>
    <row r="33" spans="1:11" x14ac:dyDescent="0.2">
      <c r="A33" s="44" t="s">
        <v>628</v>
      </c>
      <c r="B33" s="22" t="s">
        <v>120</v>
      </c>
      <c r="C33" s="44" t="s">
        <v>718</v>
      </c>
      <c r="D33" s="50">
        <v>120.2</v>
      </c>
      <c r="E33" s="117">
        <f t="shared" si="0"/>
        <v>120.2</v>
      </c>
      <c r="F33" s="40"/>
      <c r="G33" s="54"/>
      <c r="H33" s="55"/>
      <c r="I33" s="111" t="s">
        <v>2974</v>
      </c>
      <c r="J33" s="117" t="s">
        <v>5127</v>
      </c>
      <c r="K33" s="117"/>
    </row>
    <row r="34" spans="1:11" x14ac:dyDescent="0.2">
      <c r="A34" s="44" t="s">
        <v>629</v>
      </c>
      <c r="B34" s="22" t="s">
        <v>120</v>
      </c>
      <c r="C34" s="44" t="s">
        <v>719</v>
      </c>
      <c r="D34" s="50">
        <v>146.1</v>
      </c>
      <c r="E34" s="117">
        <f t="shared" si="0"/>
        <v>146.1</v>
      </c>
      <c r="F34" s="40"/>
      <c r="G34" s="54"/>
      <c r="H34" s="55"/>
      <c r="I34" s="111" t="s">
        <v>2975</v>
      </c>
      <c r="J34" s="117" t="s">
        <v>5128</v>
      </c>
      <c r="K34" s="117"/>
    </row>
    <row r="35" spans="1:11" x14ac:dyDescent="0.2">
      <c r="A35" s="44" t="s">
        <v>630</v>
      </c>
      <c r="B35" s="22" t="s">
        <v>120</v>
      </c>
      <c r="C35" s="44" t="s">
        <v>720</v>
      </c>
      <c r="D35" s="50">
        <v>174.2</v>
      </c>
      <c r="E35" s="117">
        <f t="shared" si="0"/>
        <v>174.2</v>
      </c>
      <c r="F35" s="40"/>
      <c r="G35" s="54"/>
      <c r="H35" s="55"/>
      <c r="I35" s="111" t="s">
        <v>2976</v>
      </c>
      <c r="J35" s="117" t="s">
        <v>5129</v>
      </c>
      <c r="K35" s="117"/>
    </row>
    <row r="36" spans="1:11" x14ac:dyDescent="0.2">
      <c r="A36" s="44" t="s">
        <v>631</v>
      </c>
      <c r="B36" s="22" t="s">
        <v>120</v>
      </c>
      <c r="C36" s="44" t="s">
        <v>721</v>
      </c>
      <c r="D36" s="50">
        <v>246.1</v>
      </c>
      <c r="E36" s="117">
        <f t="shared" si="0"/>
        <v>246.1</v>
      </c>
      <c r="F36" s="40"/>
      <c r="G36" s="54"/>
      <c r="H36" s="55"/>
      <c r="I36" s="111" t="s">
        <v>2977</v>
      </c>
      <c r="J36" s="117" t="s">
        <v>5130</v>
      </c>
      <c r="K36" s="117"/>
    </row>
    <row r="37" spans="1:11" x14ac:dyDescent="0.2">
      <c r="A37" s="44" t="s">
        <v>632</v>
      </c>
      <c r="B37" s="22" t="s">
        <v>120</v>
      </c>
      <c r="C37" s="44" t="s">
        <v>722</v>
      </c>
      <c r="D37" s="50">
        <v>470.8</v>
      </c>
      <c r="E37" s="117">
        <f t="shared" si="0"/>
        <v>470.8</v>
      </c>
      <c r="F37" s="40"/>
      <c r="G37" s="54"/>
      <c r="H37" s="55"/>
      <c r="I37" s="111" t="s">
        <v>2978</v>
      </c>
      <c r="J37" s="117" t="s">
        <v>5131</v>
      </c>
      <c r="K37" s="117"/>
    </row>
    <row r="38" spans="1:11" x14ac:dyDescent="0.2">
      <c r="A38" s="44" t="s">
        <v>633</v>
      </c>
      <c r="B38" s="22" t="s">
        <v>120</v>
      </c>
      <c r="C38" s="44" t="s">
        <v>723</v>
      </c>
      <c r="D38" s="50">
        <v>380.9</v>
      </c>
      <c r="E38" s="117">
        <f t="shared" si="0"/>
        <v>380.9</v>
      </c>
      <c r="F38" s="40"/>
      <c r="G38" s="54"/>
      <c r="H38" s="55"/>
      <c r="I38" s="111" t="s">
        <v>2979</v>
      </c>
      <c r="J38" s="117" t="s">
        <v>5132</v>
      </c>
      <c r="K38" s="117"/>
    </row>
    <row r="39" spans="1:11" x14ac:dyDescent="0.2">
      <c r="A39" s="44" t="s">
        <v>1448</v>
      </c>
      <c r="B39" s="22" t="s">
        <v>120</v>
      </c>
      <c r="C39" s="44" t="s">
        <v>1447</v>
      </c>
      <c r="D39" s="50">
        <v>1046.5</v>
      </c>
      <c r="E39" s="117">
        <f t="shared" si="0"/>
        <v>1046.5</v>
      </c>
      <c r="F39" s="40"/>
      <c r="G39" s="117"/>
      <c r="H39" s="55"/>
      <c r="I39" s="111" t="s">
        <v>2980</v>
      </c>
      <c r="J39" s="117" t="s">
        <v>5133</v>
      </c>
      <c r="K39" s="117"/>
    </row>
    <row r="40" spans="1:11" x14ac:dyDescent="0.2">
      <c r="A40" s="44" t="s">
        <v>634</v>
      </c>
      <c r="B40" s="22" t="s">
        <v>120</v>
      </c>
      <c r="C40" s="44" t="s">
        <v>724</v>
      </c>
      <c r="D40" s="50">
        <v>198.8</v>
      </c>
      <c r="E40" s="117">
        <f t="shared" si="0"/>
        <v>198.8</v>
      </c>
      <c r="F40" s="40"/>
      <c r="G40" s="54"/>
      <c r="H40" s="55"/>
      <c r="I40" s="111" t="s">
        <v>2981</v>
      </c>
      <c r="J40" s="117" t="s">
        <v>5221</v>
      </c>
      <c r="K40" s="117"/>
    </row>
    <row r="41" spans="1:11" x14ac:dyDescent="0.2">
      <c r="A41" s="44" t="s">
        <v>635</v>
      </c>
      <c r="B41" s="22" t="s">
        <v>120</v>
      </c>
      <c r="C41" s="44" t="s">
        <v>725</v>
      </c>
      <c r="D41" s="50">
        <v>223.7</v>
      </c>
      <c r="E41" s="117">
        <f t="shared" si="0"/>
        <v>223.7</v>
      </c>
      <c r="F41" s="40"/>
      <c r="G41" s="54"/>
      <c r="H41" s="55"/>
      <c r="I41" s="111" t="s">
        <v>2982</v>
      </c>
      <c r="J41" s="117" t="s">
        <v>5222</v>
      </c>
      <c r="K41" s="117"/>
    </row>
    <row r="42" spans="1:11" x14ac:dyDescent="0.2">
      <c r="A42" s="44" t="s">
        <v>1450</v>
      </c>
      <c r="B42" s="22" t="s">
        <v>120</v>
      </c>
      <c r="C42" s="44" t="s">
        <v>1449</v>
      </c>
      <c r="D42" s="50">
        <v>223.7</v>
      </c>
      <c r="E42" s="117">
        <f t="shared" si="0"/>
        <v>223.7</v>
      </c>
      <c r="F42" s="40"/>
      <c r="G42" s="117"/>
      <c r="H42" s="55"/>
      <c r="I42" s="111" t="s">
        <v>2983</v>
      </c>
      <c r="J42" s="117" t="s">
        <v>5223</v>
      </c>
      <c r="K42" s="117"/>
    </row>
    <row r="43" spans="1:11" x14ac:dyDescent="0.2">
      <c r="A43" s="44" t="s">
        <v>636</v>
      </c>
      <c r="B43" s="22" t="s">
        <v>120</v>
      </c>
      <c r="C43" s="44" t="s">
        <v>726</v>
      </c>
      <c r="D43" s="50">
        <v>246.1</v>
      </c>
      <c r="E43" s="117">
        <f t="shared" si="0"/>
        <v>246.1</v>
      </c>
      <c r="F43" s="40"/>
      <c r="G43" s="54"/>
      <c r="H43" s="55"/>
      <c r="I43" s="111" t="s">
        <v>2984</v>
      </c>
      <c r="J43" s="117" t="s">
        <v>5224</v>
      </c>
      <c r="K43" s="117"/>
    </row>
    <row r="44" spans="1:11" x14ac:dyDescent="0.2">
      <c r="A44" s="44" t="s">
        <v>637</v>
      </c>
      <c r="B44" s="22" t="s">
        <v>120</v>
      </c>
      <c r="C44" s="44" t="s">
        <v>727</v>
      </c>
      <c r="D44" s="50">
        <v>484.3</v>
      </c>
      <c r="E44" s="117">
        <f t="shared" si="0"/>
        <v>484.3</v>
      </c>
      <c r="F44" s="40"/>
      <c r="G44" s="54"/>
      <c r="H44" s="55"/>
      <c r="I44" s="111" t="s">
        <v>2985</v>
      </c>
      <c r="J44" s="117" t="s">
        <v>5225</v>
      </c>
      <c r="K44" s="117"/>
    </row>
    <row r="45" spans="1:11" x14ac:dyDescent="0.2">
      <c r="A45" s="44" t="s">
        <v>638</v>
      </c>
      <c r="B45" s="22" t="s">
        <v>120</v>
      </c>
      <c r="C45" s="44" t="s">
        <v>728</v>
      </c>
      <c r="D45" s="50">
        <v>513.4</v>
      </c>
      <c r="E45" s="117">
        <f t="shared" si="0"/>
        <v>513.4</v>
      </c>
      <c r="F45" s="40"/>
      <c r="G45" s="54"/>
      <c r="H45" s="55"/>
      <c r="I45" s="111" t="s">
        <v>2986</v>
      </c>
      <c r="J45" s="117" t="s">
        <v>5226</v>
      </c>
      <c r="K45" s="117"/>
    </row>
    <row r="46" spans="1:11" x14ac:dyDescent="0.2">
      <c r="A46" s="44" t="s">
        <v>1679</v>
      </c>
      <c r="B46" s="22" t="s">
        <v>120</v>
      </c>
      <c r="C46" s="44" t="s">
        <v>1683</v>
      </c>
      <c r="D46" s="50">
        <v>1068.5999999999999</v>
      </c>
      <c r="E46" s="117">
        <f t="shared" si="0"/>
        <v>1068.5999999999999</v>
      </c>
      <c r="F46" s="40"/>
      <c r="G46" s="117"/>
      <c r="H46" s="55"/>
      <c r="I46" s="111" t="s">
        <v>2987</v>
      </c>
      <c r="J46" s="117" t="s">
        <v>5227</v>
      </c>
      <c r="K46" s="117"/>
    </row>
    <row r="47" spans="1:11" x14ac:dyDescent="0.2">
      <c r="A47" s="44" t="s">
        <v>1680</v>
      </c>
      <c r="B47" s="22" t="s">
        <v>120</v>
      </c>
      <c r="C47" s="44" t="s">
        <v>1684</v>
      </c>
      <c r="D47" s="50">
        <v>969.4</v>
      </c>
      <c r="E47" s="117">
        <f t="shared" si="0"/>
        <v>969.4</v>
      </c>
      <c r="F47" s="40"/>
      <c r="G47" s="117"/>
      <c r="H47" s="55"/>
      <c r="I47" s="111" t="s">
        <v>2988</v>
      </c>
      <c r="J47" s="117" t="s">
        <v>5228</v>
      </c>
      <c r="K47" s="117"/>
    </row>
    <row r="48" spans="1:11" x14ac:dyDescent="0.2">
      <c r="A48" s="244" t="s">
        <v>1681</v>
      </c>
      <c r="B48" s="243" t="s">
        <v>120</v>
      </c>
      <c r="C48" s="244" t="s">
        <v>1685</v>
      </c>
      <c r="D48" s="238">
        <v>0</v>
      </c>
      <c r="E48" s="117">
        <f t="shared" si="0"/>
        <v>0</v>
      </c>
      <c r="F48" s="40"/>
      <c r="G48" s="323" t="s">
        <v>4548</v>
      </c>
      <c r="H48" s="55"/>
      <c r="I48" s="111" t="s">
        <v>2989</v>
      </c>
      <c r="J48" s="117" t="s">
        <v>5229</v>
      </c>
      <c r="K48" s="117"/>
    </row>
    <row r="49" spans="1:11" x14ac:dyDescent="0.2">
      <c r="A49" s="44" t="s">
        <v>1682</v>
      </c>
      <c r="B49" s="22" t="s">
        <v>120</v>
      </c>
      <c r="C49" s="44" t="s">
        <v>1686</v>
      </c>
      <c r="D49" s="50">
        <v>1641.4</v>
      </c>
      <c r="E49" s="117">
        <f t="shared" si="0"/>
        <v>1641.4</v>
      </c>
      <c r="F49" s="40"/>
      <c r="G49" s="117"/>
      <c r="H49" s="55"/>
      <c r="I49" s="111" t="s">
        <v>2990</v>
      </c>
      <c r="J49" s="117" t="s">
        <v>5230</v>
      </c>
      <c r="K49" s="117"/>
    </row>
    <row r="50" spans="1:11" x14ac:dyDescent="0.2">
      <c r="A50" s="44" t="s">
        <v>639</v>
      </c>
      <c r="B50" s="22" t="s">
        <v>120</v>
      </c>
      <c r="C50" s="44" t="s">
        <v>729</v>
      </c>
      <c r="D50" s="50">
        <v>158.4</v>
      </c>
      <c r="E50" s="117">
        <f t="shared" si="0"/>
        <v>158.4</v>
      </c>
      <c r="F50" s="40"/>
      <c r="G50" s="54"/>
      <c r="H50" s="55"/>
      <c r="I50" s="111" t="s">
        <v>2991</v>
      </c>
      <c r="J50" s="117" t="s">
        <v>5138</v>
      </c>
      <c r="K50" s="117"/>
    </row>
    <row r="51" spans="1:11" x14ac:dyDescent="0.2">
      <c r="A51" s="44" t="s">
        <v>640</v>
      </c>
      <c r="B51" s="22" t="s">
        <v>120</v>
      </c>
      <c r="C51" s="44" t="s">
        <v>730</v>
      </c>
      <c r="D51" s="50">
        <v>226.9</v>
      </c>
      <c r="E51" s="117">
        <f t="shared" si="0"/>
        <v>226.9</v>
      </c>
      <c r="F51" s="40"/>
      <c r="G51" s="54"/>
      <c r="H51" s="55"/>
      <c r="I51" s="111" t="s">
        <v>2992</v>
      </c>
      <c r="J51" s="117" t="s">
        <v>5139</v>
      </c>
      <c r="K51" s="117"/>
    </row>
    <row r="52" spans="1:11" x14ac:dyDescent="0.2">
      <c r="A52" s="44" t="s">
        <v>641</v>
      </c>
      <c r="B52" s="22" t="s">
        <v>120</v>
      </c>
      <c r="C52" s="44" t="s">
        <v>731</v>
      </c>
      <c r="D52" s="50">
        <v>358.5</v>
      </c>
      <c r="E52" s="117">
        <f t="shared" si="0"/>
        <v>358.5</v>
      </c>
      <c r="F52" s="40"/>
      <c r="G52" s="54"/>
      <c r="H52" s="55"/>
      <c r="I52" s="111" t="s">
        <v>2993</v>
      </c>
      <c r="J52" s="117" t="s">
        <v>5140</v>
      </c>
      <c r="K52" s="117"/>
    </row>
    <row r="53" spans="1:11" x14ac:dyDescent="0.2">
      <c r="A53" s="44" t="s">
        <v>642</v>
      </c>
      <c r="B53" s="22" t="s">
        <v>120</v>
      </c>
      <c r="C53" s="21" t="s">
        <v>732</v>
      </c>
      <c r="D53" s="50">
        <v>538.29999999999995</v>
      </c>
      <c r="E53" s="117">
        <f t="shared" si="0"/>
        <v>538.29999999999995</v>
      </c>
      <c r="F53" s="40"/>
      <c r="G53" s="54"/>
      <c r="H53" s="55"/>
      <c r="I53" s="111" t="s">
        <v>2994</v>
      </c>
      <c r="J53" s="117" t="s">
        <v>5141</v>
      </c>
      <c r="K53" s="117"/>
    </row>
    <row r="54" spans="1:11" x14ac:dyDescent="0.2">
      <c r="A54" s="44" t="s">
        <v>1452</v>
      </c>
      <c r="B54" s="22" t="s">
        <v>120</v>
      </c>
      <c r="C54" s="21" t="s">
        <v>1451</v>
      </c>
      <c r="D54" s="50">
        <v>1344</v>
      </c>
      <c r="E54" s="117">
        <f t="shared" si="0"/>
        <v>1344</v>
      </c>
      <c r="F54" s="40"/>
      <c r="G54" s="117"/>
      <c r="H54" s="55"/>
      <c r="I54" s="111" t="s">
        <v>2995</v>
      </c>
      <c r="J54" s="117" t="s">
        <v>5142</v>
      </c>
      <c r="K54" s="117"/>
    </row>
    <row r="55" spans="1:11" x14ac:dyDescent="0.2">
      <c r="A55" s="44" t="s">
        <v>643</v>
      </c>
      <c r="B55" s="22" t="s">
        <v>120</v>
      </c>
      <c r="C55" s="21" t="s">
        <v>733</v>
      </c>
      <c r="D55" s="50">
        <v>197.7</v>
      </c>
      <c r="E55" s="117">
        <f t="shared" si="0"/>
        <v>197.7</v>
      </c>
      <c r="F55" s="40"/>
      <c r="G55" s="54"/>
      <c r="H55" s="55"/>
      <c r="I55" s="111" t="s">
        <v>2996</v>
      </c>
      <c r="J55" s="117" t="s">
        <v>5143</v>
      </c>
      <c r="K55" s="117"/>
    </row>
    <row r="56" spans="1:11" x14ac:dyDescent="0.2">
      <c r="A56" s="44" t="s">
        <v>644</v>
      </c>
      <c r="B56" s="22" t="s">
        <v>120</v>
      </c>
      <c r="C56" s="44" t="s">
        <v>734</v>
      </c>
      <c r="D56" s="50">
        <v>192.1</v>
      </c>
      <c r="E56" s="117">
        <f t="shared" si="0"/>
        <v>192.1</v>
      </c>
      <c r="F56" s="40"/>
      <c r="G56" s="54"/>
      <c r="H56" s="55"/>
      <c r="I56" s="111" t="s">
        <v>2997</v>
      </c>
      <c r="J56" s="117" t="s">
        <v>5144</v>
      </c>
      <c r="K56" s="117"/>
    </row>
    <row r="57" spans="1:11" x14ac:dyDescent="0.2">
      <c r="A57" s="44" t="s">
        <v>645</v>
      </c>
      <c r="B57" s="22" t="s">
        <v>120</v>
      </c>
      <c r="C57" s="44" t="s">
        <v>735</v>
      </c>
      <c r="D57" s="50">
        <v>213.5</v>
      </c>
      <c r="E57" s="117">
        <f t="shared" si="0"/>
        <v>213.5</v>
      </c>
      <c r="F57" s="40"/>
      <c r="G57" s="54"/>
      <c r="H57" s="55"/>
      <c r="I57" s="111" t="s">
        <v>2998</v>
      </c>
      <c r="J57" s="117" t="s">
        <v>5145</v>
      </c>
      <c r="K57" s="117"/>
    </row>
    <row r="58" spans="1:11" x14ac:dyDescent="0.2">
      <c r="A58" s="44" t="s">
        <v>646</v>
      </c>
      <c r="B58" s="22" t="s">
        <v>120</v>
      </c>
      <c r="C58" s="44" t="s">
        <v>736</v>
      </c>
      <c r="D58" s="50">
        <v>210.1</v>
      </c>
      <c r="E58" s="117">
        <f t="shared" si="0"/>
        <v>210.1</v>
      </c>
      <c r="F58" s="40"/>
      <c r="G58" s="54"/>
      <c r="H58" s="55"/>
      <c r="I58" s="111" t="s">
        <v>2999</v>
      </c>
      <c r="J58" s="117" t="s">
        <v>5146</v>
      </c>
      <c r="K58" s="117"/>
    </row>
    <row r="59" spans="1:11" x14ac:dyDescent="0.2">
      <c r="A59" s="44" t="s">
        <v>647</v>
      </c>
      <c r="B59" s="22" t="s">
        <v>120</v>
      </c>
      <c r="C59" s="44" t="s">
        <v>737</v>
      </c>
      <c r="D59" s="50">
        <v>321.3</v>
      </c>
      <c r="E59" s="117">
        <f t="shared" si="0"/>
        <v>321.3</v>
      </c>
      <c r="F59" s="40"/>
      <c r="G59" s="54"/>
      <c r="H59" s="55"/>
      <c r="I59" s="111" t="s">
        <v>3000</v>
      </c>
      <c r="J59" s="117" t="s">
        <v>5147</v>
      </c>
      <c r="K59" s="117"/>
    </row>
    <row r="60" spans="1:11" x14ac:dyDescent="0.2">
      <c r="A60" s="44" t="s">
        <v>648</v>
      </c>
      <c r="B60" s="22" t="s">
        <v>120</v>
      </c>
      <c r="C60" s="44" t="s">
        <v>738</v>
      </c>
      <c r="D60" s="50">
        <v>331.5</v>
      </c>
      <c r="E60" s="117">
        <f t="shared" si="0"/>
        <v>331.5</v>
      </c>
      <c r="F60" s="40"/>
      <c r="G60" s="54"/>
      <c r="H60" s="55"/>
      <c r="I60" s="111" t="s">
        <v>3001</v>
      </c>
      <c r="J60" s="117" t="s">
        <v>5148</v>
      </c>
      <c r="K60" s="117"/>
    </row>
    <row r="61" spans="1:11" x14ac:dyDescent="0.2">
      <c r="A61" s="44" t="s">
        <v>649</v>
      </c>
      <c r="B61" s="22" t="s">
        <v>120</v>
      </c>
      <c r="C61" s="44" t="s">
        <v>739</v>
      </c>
      <c r="D61" s="50">
        <v>306.8</v>
      </c>
      <c r="E61" s="117">
        <f t="shared" si="0"/>
        <v>306.8</v>
      </c>
      <c r="F61" s="40"/>
      <c r="G61" s="54"/>
      <c r="H61" s="55"/>
      <c r="I61" s="111" t="s">
        <v>3002</v>
      </c>
      <c r="J61" s="117" t="s">
        <v>5149</v>
      </c>
      <c r="K61" s="117"/>
    </row>
    <row r="62" spans="1:11" x14ac:dyDescent="0.2">
      <c r="A62" s="44" t="s">
        <v>650</v>
      </c>
      <c r="B62" s="22" t="s">
        <v>120</v>
      </c>
      <c r="C62" s="44" t="s">
        <v>740</v>
      </c>
      <c r="D62" s="50">
        <v>336</v>
      </c>
      <c r="E62" s="117">
        <f t="shared" si="0"/>
        <v>336</v>
      </c>
      <c r="F62" s="40"/>
      <c r="G62" s="54"/>
      <c r="H62" s="55"/>
      <c r="I62" s="111" t="s">
        <v>3003</v>
      </c>
      <c r="J62" s="117" t="s">
        <v>5150</v>
      </c>
      <c r="K62" s="117"/>
    </row>
    <row r="63" spans="1:11" x14ac:dyDescent="0.2">
      <c r="A63" s="44" t="s">
        <v>651</v>
      </c>
      <c r="B63" s="22" t="s">
        <v>120</v>
      </c>
      <c r="C63" s="44" t="s">
        <v>741</v>
      </c>
      <c r="D63" s="50">
        <v>321.3</v>
      </c>
      <c r="E63" s="117">
        <f t="shared" si="0"/>
        <v>321.3</v>
      </c>
      <c r="F63" s="40"/>
      <c r="G63" s="117"/>
      <c r="H63" s="55"/>
      <c r="I63" s="111" t="s">
        <v>3004</v>
      </c>
      <c r="J63" s="117" t="s">
        <v>5151</v>
      </c>
      <c r="K63" s="117"/>
    </row>
    <row r="64" spans="1:11" x14ac:dyDescent="0.2">
      <c r="A64" s="44" t="s">
        <v>652</v>
      </c>
      <c r="B64" s="22" t="s">
        <v>120</v>
      </c>
      <c r="C64" s="44" t="s">
        <v>742</v>
      </c>
      <c r="D64" s="50">
        <v>293.2</v>
      </c>
      <c r="E64" s="117">
        <f t="shared" si="0"/>
        <v>293.2</v>
      </c>
      <c r="F64" s="40"/>
      <c r="G64" s="54"/>
      <c r="H64" s="55"/>
      <c r="I64" s="111" t="s">
        <v>3005</v>
      </c>
      <c r="J64" s="117" t="s">
        <v>5152</v>
      </c>
      <c r="K64" s="117"/>
    </row>
    <row r="65" spans="1:11" x14ac:dyDescent="0.2">
      <c r="A65" s="44" t="s">
        <v>653</v>
      </c>
      <c r="B65" s="22" t="s">
        <v>120</v>
      </c>
      <c r="C65" s="44" t="s">
        <v>743</v>
      </c>
      <c r="D65" s="50">
        <v>306.8</v>
      </c>
      <c r="E65" s="117">
        <f t="shared" si="0"/>
        <v>306.8</v>
      </c>
      <c r="F65" s="40"/>
      <c r="G65" s="54"/>
      <c r="H65" s="55"/>
      <c r="I65" s="111" t="s">
        <v>3006</v>
      </c>
      <c r="J65" s="117" t="s">
        <v>5153</v>
      </c>
      <c r="K65" s="117"/>
    </row>
    <row r="66" spans="1:11" x14ac:dyDescent="0.2">
      <c r="A66" s="44" t="s">
        <v>654</v>
      </c>
      <c r="B66" s="22" t="s">
        <v>120</v>
      </c>
      <c r="C66" s="44" t="s">
        <v>744</v>
      </c>
      <c r="D66" s="50">
        <v>359.5</v>
      </c>
      <c r="E66" s="117">
        <f t="shared" si="0"/>
        <v>359.5</v>
      </c>
      <c r="F66" s="40"/>
      <c r="G66" s="54"/>
      <c r="H66" s="55"/>
      <c r="I66" s="111" t="s">
        <v>3007</v>
      </c>
      <c r="J66" s="117" t="s">
        <v>5154</v>
      </c>
      <c r="K66" s="117"/>
    </row>
    <row r="67" spans="1:11" x14ac:dyDescent="0.2">
      <c r="A67" s="44" t="s">
        <v>655</v>
      </c>
      <c r="B67" s="22" t="s">
        <v>120</v>
      </c>
      <c r="C67" s="44" t="s">
        <v>745</v>
      </c>
      <c r="D67" s="50">
        <v>661.8</v>
      </c>
      <c r="E67" s="117">
        <f t="shared" si="0"/>
        <v>661.8</v>
      </c>
      <c r="F67" s="40"/>
      <c r="G67" s="54"/>
      <c r="H67" s="55"/>
      <c r="I67" s="111" t="s">
        <v>3008</v>
      </c>
      <c r="J67" s="117" t="s">
        <v>5155</v>
      </c>
      <c r="K67" s="117"/>
    </row>
    <row r="68" spans="1:11" x14ac:dyDescent="0.2">
      <c r="A68" s="44" t="s">
        <v>656</v>
      </c>
      <c r="B68" s="22" t="s">
        <v>120</v>
      </c>
      <c r="C68" s="44" t="s">
        <v>746</v>
      </c>
      <c r="D68" s="50">
        <v>473</v>
      </c>
      <c r="E68" s="117">
        <f t="shared" si="0"/>
        <v>473</v>
      </c>
      <c r="F68" s="40"/>
      <c r="G68" s="54"/>
      <c r="H68" s="55"/>
      <c r="I68" s="111" t="s">
        <v>3009</v>
      </c>
      <c r="J68" s="117" t="s">
        <v>5156</v>
      </c>
      <c r="K68" s="117"/>
    </row>
    <row r="69" spans="1:11" x14ac:dyDescent="0.2">
      <c r="A69" s="44" t="s">
        <v>657</v>
      </c>
      <c r="B69" s="22" t="s">
        <v>120</v>
      </c>
      <c r="C69" s="44" t="s">
        <v>747</v>
      </c>
      <c r="D69" s="50">
        <v>380.9</v>
      </c>
      <c r="E69" s="117">
        <f t="shared" si="0"/>
        <v>380.9</v>
      </c>
      <c r="F69" s="40"/>
      <c r="G69" s="54"/>
      <c r="H69" s="55"/>
      <c r="I69" s="111" t="s">
        <v>3010</v>
      </c>
      <c r="J69" s="117" t="s">
        <v>5157</v>
      </c>
      <c r="K69" s="117"/>
    </row>
    <row r="70" spans="1:11" x14ac:dyDescent="0.2">
      <c r="A70" s="44" t="s">
        <v>658</v>
      </c>
      <c r="B70" s="22" t="s">
        <v>120</v>
      </c>
      <c r="C70" s="44" t="s">
        <v>748</v>
      </c>
      <c r="D70" s="50">
        <v>433.7</v>
      </c>
      <c r="E70" s="117">
        <f t="shared" si="0"/>
        <v>433.7</v>
      </c>
      <c r="F70" s="40"/>
      <c r="G70" s="54"/>
      <c r="H70" s="55"/>
      <c r="I70" s="111" t="s">
        <v>3011</v>
      </c>
      <c r="J70" s="117" t="s">
        <v>5158</v>
      </c>
      <c r="K70" s="117"/>
    </row>
    <row r="71" spans="1:11" x14ac:dyDescent="0.2">
      <c r="A71" s="44" t="s">
        <v>659</v>
      </c>
      <c r="B71" s="22" t="s">
        <v>120</v>
      </c>
      <c r="C71" s="44" t="s">
        <v>749</v>
      </c>
      <c r="D71" s="50">
        <v>451.7</v>
      </c>
      <c r="E71" s="117">
        <f t="shared" si="0"/>
        <v>451.7</v>
      </c>
      <c r="F71" s="40"/>
      <c r="G71" s="54"/>
      <c r="H71" s="55"/>
      <c r="I71" s="111" t="s">
        <v>3012</v>
      </c>
      <c r="J71" s="117" t="s">
        <v>5159</v>
      </c>
      <c r="K71" s="117"/>
    </row>
    <row r="72" spans="1:11" x14ac:dyDescent="0.2">
      <c r="A72" s="44" t="s">
        <v>660</v>
      </c>
      <c r="B72" s="22" t="s">
        <v>120</v>
      </c>
      <c r="C72" s="44" t="s">
        <v>750</v>
      </c>
      <c r="D72" s="50">
        <v>558.4</v>
      </c>
      <c r="E72" s="117">
        <f t="shared" si="0"/>
        <v>558.4</v>
      </c>
      <c r="F72" s="40"/>
      <c r="G72" s="54"/>
      <c r="H72" s="55"/>
      <c r="I72" s="111" t="s">
        <v>3013</v>
      </c>
      <c r="J72" s="117" t="s">
        <v>5160</v>
      </c>
      <c r="K72" s="117"/>
    </row>
    <row r="73" spans="1:11" x14ac:dyDescent="0.2">
      <c r="A73" s="44" t="s">
        <v>1456</v>
      </c>
      <c r="B73" s="22" t="s">
        <v>120</v>
      </c>
      <c r="C73" s="44" t="s">
        <v>1453</v>
      </c>
      <c r="D73" s="50">
        <v>892.3</v>
      </c>
      <c r="E73" s="117">
        <f t="shared" si="0"/>
        <v>892.3</v>
      </c>
      <c r="F73" s="40"/>
      <c r="G73" s="117"/>
      <c r="H73" s="55"/>
      <c r="I73" s="111" t="s">
        <v>3014</v>
      </c>
      <c r="J73" s="117" t="s">
        <v>5161</v>
      </c>
      <c r="K73" s="117"/>
    </row>
    <row r="74" spans="1:11" x14ac:dyDescent="0.2">
      <c r="A74" s="44" t="s">
        <v>1457</v>
      </c>
      <c r="B74" s="22" t="s">
        <v>120</v>
      </c>
      <c r="C74" s="44" t="s">
        <v>1454</v>
      </c>
      <c r="D74" s="50">
        <v>881.3</v>
      </c>
      <c r="E74" s="117">
        <f t="shared" si="0"/>
        <v>881.3</v>
      </c>
      <c r="F74" s="40"/>
      <c r="G74" s="117"/>
      <c r="H74" s="55"/>
      <c r="I74" s="111" t="s">
        <v>3015</v>
      </c>
      <c r="J74" s="117" t="s">
        <v>5162</v>
      </c>
      <c r="K74" s="117"/>
    </row>
    <row r="75" spans="1:11" x14ac:dyDescent="0.2">
      <c r="A75" s="44" t="s">
        <v>1458</v>
      </c>
      <c r="B75" s="22" t="s">
        <v>120</v>
      </c>
      <c r="C75" s="44" t="s">
        <v>1455</v>
      </c>
      <c r="D75" s="50">
        <v>1046.5</v>
      </c>
      <c r="E75" s="117">
        <f t="shared" si="0"/>
        <v>1046.5</v>
      </c>
      <c r="F75" s="40"/>
      <c r="G75" s="117"/>
      <c r="H75" s="55"/>
      <c r="I75" s="111" t="s">
        <v>3016</v>
      </c>
      <c r="J75" s="117" t="s">
        <v>5163</v>
      </c>
      <c r="K75" s="117"/>
    </row>
    <row r="76" spans="1:11" x14ac:dyDescent="0.2">
      <c r="A76" s="44" t="s">
        <v>1461</v>
      </c>
      <c r="B76" s="22" t="s">
        <v>120</v>
      </c>
      <c r="C76" s="44" t="s">
        <v>1459</v>
      </c>
      <c r="D76" s="50">
        <v>925.3</v>
      </c>
      <c r="E76" s="117">
        <f t="shared" si="0"/>
        <v>925.3</v>
      </c>
      <c r="F76" s="40"/>
      <c r="G76" s="117"/>
      <c r="H76" s="55"/>
      <c r="I76" s="111" t="s">
        <v>3017</v>
      </c>
      <c r="J76" s="117" t="s">
        <v>5164</v>
      </c>
      <c r="K76" s="117"/>
    </row>
    <row r="77" spans="1:11" x14ac:dyDescent="0.2">
      <c r="A77" s="44" t="s">
        <v>1462</v>
      </c>
      <c r="B77" s="22" t="s">
        <v>120</v>
      </c>
      <c r="C77" s="44" t="s">
        <v>1460</v>
      </c>
      <c r="D77" s="50">
        <v>1090.5999999999999</v>
      </c>
      <c r="E77" s="117">
        <f t="shared" si="0"/>
        <v>1090.5999999999999</v>
      </c>
      <c r="F77" s="40"/>
      <c r="G77" s="117"/>
      <c r="H77" s="55"/>
      <c r="I77" s="111" t="s">
        <v>3018</v>
      </c>
      <c r="J77" s="117" t="s">
        <v>5165</v>
      </c>
      <c r="K77" s="117"/>
    </row>
    <row r="78" spans="1:11" x14ac:dyDescent="0.2">
      <c r="A78" s="44" t="s">
        <v>661</v>
      </c>
      <c r="B78" s="22" t="s">
        <v>120</v>
      </c>
      <c r="C78" s="44" t="s">
        <v>751</v>
      </c>
      <c r="D78" s="50">
        <v>189.9</v>
      </c>
      <c r="E78" s="117">
        <f t="shared" si="0"/>
        <v>189.9</v>
      </c>
      <c r="F78" s="40"/>
      <c r="G78" s="54"/>
      <c r="H78" s="55"/>
      <c r="I78" s="111" t="s">
        <v>3019</v>
      </c>
      <c r="J78" s="117" t="s">
        <v>5166</v>
      </c>
      <c r="K78" s="117"/>
    </row>
    <row r="79" spans="1:11" x14ac:dyDescent="0.2">
      <c r="A79" s="44" t="s">
        <v>662</v>
      </c>
      <c r="B79" s="22" t="s">
        <v>120</v>
      </c>
      <c r="C79" s="44" t="s">
        <v>752</v>
      </c>
      <c r="D79" s="50">
        <v>233.7</v>
      </c>
      <c r="E79" s="117">
        <f t="shared" si="0"/>
        <v>233.7</v>
      </c>
      <c r="F79" s="40"/>
      <c r="G79" s="54"/>
      <c r="H79" s="55"/>
      <c r="I79" s="111" t="s">
        <v>3020</v>
      </c>
      <c r="J79" s="117" t="s">
        <v>5167</v>
      </c>
      <c r="K79" s="117"/>
    </row>
    <row r="80" spans="1:11" x14ac:dyDescent="0.2">
      <c r="A80" s="44" t="s">
        <v>663</v>
      </c>
      <c r="B80" s="22" t="s">
        <v>120</v>
      </c>
      <c r="C80" s="44" t="s">
        <v>753</v>
      </c>
      <c r="D80" s="50">
        <v>282</v>
      </c>
      <c r="E80" s="117">
        <f t="shared" si="0"/>
        <v>282</v>
      </c>
      <c r="F80" s="40"/>
      <c r="G80" s="54"/>
      <c r="H80" s="55"/>
      <c r="I80" s="111" t="s">
        <v>3021</v>
      </c>
      <c r="J80" s="117" t="s">
        <v>5168</v>
      </c>
      <c r="K80" s="117"/>
    </row>
    <row r="81" spans="1:11" x14ac:dyDescent="0.2">
      <c r="A81" s="44" t="s">
        <v>664</v>
      </c>
      <c r="B81" s="22" t="s">
        <v>120</v>
      </c>
      <c r="C81" s="44" t="s">
        <v>754</v>
      </c>
      <c r="D81" s="50">
        <v>365.1</v>
      </c>
      <c r="E81" s="117">
        <f t="shared" si="0"/>
        <v>365.1</v>
      </c>
      <c r="F81" s="40"/>
      <c r="G81" s="54"/>
      <c r="H81" s="55"/>
      <c r="I81" s="111" t="s">
        <v>3022</v>
      </c>
      <c r="J81" s="117" t="s">
        <v>5169</v>
      </c>
      <c r="K81" s="117"/>
    </row>
    <row r="82" spans="1:11" x14ac:dyDescent="0.2">
      <c r="A82" s="44" t="s">
        <v>665</v>
      </c>
      <c r="B82" s="22" t="s">
        <v>120</v>
      </c>
      <c r="C82" s="44" t="s">
        <v>755</v>
      </c>
      <c r="D82" s="50">
        <v>420.2</v>
      </c>
      <c r="E82" s="117">
        <f t="shared" ref="E82:E145" si="1">((100-$H$15)/100)*D82</f>
        <v>420.2</v>
      </c>
      <c r="F82" s="40"/>
      <c r="G82" s="54"/>
      <c r="H82" s="55"/>
      <c r="I82" s="111" t="s">
        <v>3023</v>
      </c>
      <c r="J82" s="117" t="s">
        <v>5170</v>
      </c>
      <c r="K82" s="117"/>
    </row>
    <row r="83" spans="1:11" x14ac:dyDescent="0.2">
      <c r="A83" s="44" t="s">
        <v>666</v>
      </c>
      <c r="B83" s="22" t="s">
        <v>120</v>
      </c>
      <c r="C83" s="44" t="s">
        <v>756</v>
      </c>
      <c r="D83" s="50">
        <v>470.8</v>
      </c>
      <c r="E83" s="117">
        <f t="shared" si="1"/>
        <v>470.8</v>
      </c>
      <c r="F83" s="40"/>
      <c r="G83" s="54"/>
      <c r="H83" s="55"/>
      <c r="I83" s="111" t="s">
        <v>3024</v>
      </c>
      <c r="J83" s="117" t="s">
        <v>5171</v>
      </c>
      <c r="K83" s="117"/>
    </row>
    <row r="84" spans="1:11" x14ac:dyDescent="0.2">
      <c r="A84" s="44" t="s">
        <v>667</v>
      </c>
      <c r="B84" s="22" t="s">
        <v>120</v>
      </c>
      <c r="C84" s="44" t="s">
        <v>757</v>
      </c>
      <c r="D84" s="50">
        <v>639.4</v>
      </c>
      <c r="E84" s="117">
        <f t="shared" si="1"/>
        <v>639.4</v>
      </c>
      <c r="F84" s="40"/>
      <c r="G84" s="117"/>
      <c r="H84" s="55"/>
      <c r="I84" s="111" t="s">
        <v>3025</v>
      </c>
      <c r="J84" s="117" t="s">
        <v>5172</v>
      </c>
      <c r="K84" s="117"/>
    </row>
    <row r="85" spans="1:11" x14ac:dyDescent="0.2">
      <c r="A85" s="44" t="s">
        <v>1465</v>
      </c>
      <c r="B85" s="22" t="s">
        <v>120</v>
      </c>
      <c r="C85" s="44" t="s">
        <v>1463</v>
      </c>
      <c r="D85" s="50">
        <v>1156.7</v>
      </c>
      <c r="E85" s="117">
        <f t="shared" si="1"/>
        <v>1156.7</v>
      </c>
      <c r="F85" s="40"/>
      <c r="G85" s="117"/>
      <c r="H85" s="55"/>
      <c r="I85" s="111" t="s">
        <v>3026</v>
      </c>
      <c r="J85" s="117" t="s">
        <v>5173</v>
      </c>
      <c r="K85" s="117"/>
    </row>
    <row r="86" spans="1:11" x14ac:dyDescent="0.2">
      <c r="A86" s="44" t="s">
        <v>1466</v>
      </c>
      <c r="B86" s="22" t="s">
        <v>120</v>
      </c>
      <c r="C86" s="44" t="s">
        <v>1464</v>
      </c>
      <c r="D86" s="50">
        <v>1189.7</v>
      </c>
      <c r="E86" s="117">
        <f t="shared" si="1"/>
        <v>1189.7</v>
      </c>
      <c r="F86" s="40"/>
      <c r="G86" s="117"/>
      <c r="H86" s="55"/>
      <c r="I86" s="111" t="s">
        <v>3027</v>
      </c>
      <c r="J86" s="117" t="s">
        <v>5174</v>
      </c>
      <c r="K86" s="117"/>
    </row>
    <row r="87" spans="1:11" x14ac:dyDescent="0.2">
      <c r="A87" s="44" t="s">
        <v>668</v>
      </c>
      <c r="B87" s="22" t="s">
        <v>120</v>
      </c>
      <c r="C87" s="44" t="s">
        <v>758</v>
      </c>
      <c r="D87" s="50">
        <v>207.9</v>
      </c>
      <c r="E87" s="117">
        <f t="shared" si="1"/>
        <v>207.9</v>
      </c>
      <c r="F87" s="40"/>
      <c r="G87" s="117"/>
      <c r="H87" s="55"/>
      <c r="I87" s="111" t="s">
        <v>3028</v>
      </c>
      <c r="J87" s="117" t="s">
        <v>5175</v>
      </c>
      <c r="K87" s="117"/>
    </row>
    <row r="88" spans="1:11" x14ac:dyDescent="0.2">
      <c r="A88" s="44" t="s">
        <v>669</v>
      </c>
      <c r="B88" s="22" t="s">
        <v>120</v>
      </c>
      <c r="C88" s="44" t="s">
        <v>759</v>
      </c>
      <c r="D88" s="50">
        <v>291.10000000000002</v>
      </c>
      <c r="E88" s="117">
        <f t="shared" si="1"/>
        <v>291.10000000000002</v>
      </c>
      <c r="F88" s="40"/>
      <c r="G88" s="117"/>
      <c r="H88" s="55"/>
      <c r="I88" s="111" t="s">
        <v>3029</v>
      </c>
      <c r="J88" s="117" t="s">
        <v>5176</v>
      </c>
      <c r="K88" s="117"/>
    </row>
    <row r="89" spans="1:11" x14ac:dyDescent="0.2">
      <c r="A89" s="44" t="s">
        <v>1671</v>
      </c>
      <c r="B89" s="22" t="s">
        <v>120</v>
      </c>
      <c r="C89" s="44" t="s">
        <v>1673</v>
      </c>
      <c r="D89" s="50">
        <v>538.29999999999995</v>
      </c>
      <c r="E89" s="117">
        <f t="shared" si="1"/>
        <v>538.29999999999995</v>
      </c>
      <c r="F89" s="40"/>
      <c r="G89" s="117"/>
      <c r="H89" s="55"/>
      <c r="I89" s="111" t="s">
        <v>3030</v>
      </c>
      <c r="J89" s="117" t="s">
        <v>5177</v>
      </c>
      <c r="K89" s="117"/>
    </row>
    <row r="90" spans="1:11" x14ac:dyDescent="0.2">
      <c r="A90" s="44" t="s">
        <v>1672</v>
      </c>
      <c r="B90" s="22" t="s">
        <v>120</v>
      </c>
      <c r="C90" s="44" t="s">
        <v>1674</v>
      </c>
      <c r="D90" s="50">
        <v>549.5</v>
      </c>
      <c r="E90" s="117">
        <f t="shared" si="1"/>
        <v>549.5</v>
      </c>
      <c r="F90" s="40"/>
      <c r="G90" s="117"/>
      <c r="H90" s="55"/>
      <c r="I90" s="111" t="s">
        <v>3031</v>
      </c>
      <c r="J90" s="117" t="s">
        <v>5178</v>
      </c>
      <c r="K90" s="117"/>
    </row>
    <row r="91" spans="1:11" x14ac:dyDescent="0.2">
      <c r="A91" s="44" t="s">
        <v>670</v>
      </c>
      <c r="B91" s="22" t="s">
        <v>120</v>
      </c>
      <c r="C91" s="44" t="s">
        <v>760</v>
      </c>
      <c r="D91" s="50">
        <v>94.4</v>
      </c>
      <c r="E91" s="117">
        <f t="shared" si="1"/>
        <v>94.4</v>
      </c>
      <c r="F91" s="40"/>
      <c r="G91" s="54"/>
      <c r="H91" s="55"/>
      <c r="I91" s="111" t="s">
        <v>3032</v>
      </c>
      <c r="J91" s="117" t="s">
        <v>5096</v>
      </c>
      <c r="K91" s="117"/>
    </row>
    <row r="92" spans="1:11" x14ac:dyDescent="0.2">
      <c r="A92" s="44" t="s">
        <v>671</v>
      </c>
      <c r="B92" s="22" t="s">
        <v>120</v>
      </c>
      <c r="C92" s="44" t="s">
        <v>761</v>
      </c>
      <c r="D92" s="50">
        <v>129.19999999999999</v>
      </c>
      <c r="E92" s="117">
        <f t="shared" si="1"/>
        <v>129.19999999999999</v>
      </c>
      <c r="F92" s="40"/>
      <c r="G92" s="54"/>
      <c r="H92" s="55"/>
      <c r="I92" s="111" t="s">
        <v>3033</v>
      </c>
      <c r="J92" s="117" t="s">
        <v>5097</v>
      </c>
      <c r="K92" s="117"/>
    </row>
    <row r="93" spans="1:11" x14ac:dyDescent="0.2">
      <c r="A93" s="44" t="s">
        <v>672</v>
      </c>
      <c r="B93" s="22" t="s">
        <v>120</v>
      </c>
      <c r="C93" s="44" t="s">
        <v>762</v>
      </c>
      <c r="D93" s="50">
        <v>202.3</v>
      </c>
      <c r="E93" s="117">
        <f t="shared" si="1"/>
        <v>202.3</v>
      </c>
      <c r="F93" s="40"/>
      <c r="G93" s="54"/>
      <c r="H93" s="55"/>
      <c r="I93" s="111" t="s">
        <v>3034</v>
      </c>
      <c r="J93" s="117" t="s">
        <v>5098</v>
      </c>
      <c r="K93" s="117"/>
    </row>
    <row r="94" spans="1:11" x14ac:dyDescent="0.2">
      <c r="A94" s="44" t="s">
        <v>673</v>
      </c>
      <c r="B94" s="22" t="s">
        <v>120</v>
      </c>
      <c r="C94" s="21" t="s">
        <v>763</v>
      </c>
      <c r="D94" s="50">
        <v>309</v>
      </c>
      <c r="E94" s="117">
        <f t="shared" si="1"/>
        <v>309</v>
      </c>
      <c r="F94" s="40"/>
      <c r="G94" s="54"/>
      <c r="H94" s="55"/>
      <c r="I94" s="111" t="s">
        <v>3035</v>
      </c>
      <c r="J94" s="117" t="s">
        <v>5099</v>
      </c>
      <c r="K94" s="117"/>
    </row>
    <row r="95" spans="1:11" x14ac:dyDescent="0.2">
      <c r="A95" s="44" t="s">
        <v>1468</v>
      </c>
      <c r="B95" s="22" t="s">
        <v>120</v>
      </c>
      <c r="C95" s="21" t="s">
        <v>1467</v>
      </c>
      <c r="D95" s="50">
        <v>683</v>
      </c>
      <c r="E95" s="117">
        <f t="shared" si="1"/>
        <v>683</v>
      </c>
      <c r="F95" s="40"/>
      <c r="G95" s="117"/>
      <c r="H95" s="55"/>
      <c r="I95" s="111" t="s">
        <v>3036</v>
      </c>
      <c r="J95" s="117" t="s">
        <v>5100</v>
      </c>
      <c r="K95" s="117"/>
    </row>
    <row r="96" spans="1:11" x14ac:dyDescent="0.2">
      <c r="A96" s="44" t="s">
        <v>674</v>
      </c>
      <c r="B96" s="22" t="s">
        <v>120</v>
      </c>
      <c r="C96" s="21" t="s">
        <v>764</v>
      </c>
      <c r="D96" s="50">
        <v>116.9</v>
      </c>
      <c r="E96" s="117">
        <f t="shared" si="1"/>
        <v>116.9</v>
      </c>
      <c r="F96" s="40"/>
      <c r="G96" s="54"/>
      <c r="H96" s="55"/>
      <c r="I96" s="111" t="s">
        <v>3037</v>
      </c>
      <c r="J96" s="117" t="s">
        <v>5101</v>
      </c>
      <c r="K96" s="117"/>
    </row>
    <row r="97" spans="1:11" x14ac:dyDescent="0.2">
      <c r="A97" s="44" t="s">
        <v>675</v>
      </c>
      <c r="B97" s="22" t="s">
        <v>120</v>
      </c>
      <c r="C97" s="21" t="s">
        <v>765</v>
      </c>
      <c r="D97" s="50">
        <v>178.6</v>
      </c>
      <c r="E97" s="117">
        <f t="shared" si="1"/>
        <v>178.6</v>
      </c>
      <c r="F97" s="40"/>
      <c r="G97" s="54"/>
      <c r="H97" s="55"/>
      <c r="I97" s="111" t="s">
        <v>3038</v>
      </c>
      <c r="J97" s="117" t="s">
        <v>5102</v>
      </c>
      <c r="K97" s="117"/>
    </row>
    <row r="98" spans="1:11" x14ac:dyDescent="0.2">
      <c r="A98" s="44" t="s">
        <v>676</v>
      </c>
      <c r="B98" s="22" t="s">
        <v>120</v>
      </c>
      <c r="C98" s="44" t="s">
        <v>766</v>
      </c>
      <c r="D98" s="50">
        <v>177.6</v>
      </c>
      <c r="E98" s="117">
        <f t="shared" si="1"/>
        <v>177.6</v>
      </c>
      <c r="F98" s="40"/>
      <c r="G98" s="54"/>
      <c r="H98" s="55"/>
      <c r="I98" s="111" t="s">
        <v>3039</v>
      </c>
      <c r="J98" s="117" t="s">
        <v>5103</v>
      </c>
      <c r="K98" s="117"/>
    </row>
    <row r="99" spans="1:11" x14ac:dyDescent="0.2">
      <c r="A99" s="44" t="s">
        <v>677</v>
      </c>
      <c r="B99" s="22" t="s">
        <v>120</v>
      </c>
      <c r="C99" s="44" t="s">
        <v>767</v>
      </c>
      <c r="D99" s="50">
        <v>201.2</v>
      </c>
      <c r="E99" s="117">
        <f t="shared" si="1"/>
        <v>201.2</v>
      </c>
      <c r="F99" s="40"/>
      <c r="G99" s="54"/>
      <c r="H99" s="55"/>
      <c r="I99" s="111" t="s">
        <v>3040</v>
      </c>
      <c r="J99" s="117" t="s">
        <v>5104</v>
      </c>
      <c r="K99" s="117"/>
    </row>
    <row r="100" spans="1:11" x14ac:dyDescent="0.2">
      <c r="A100" s="44" t="s">
        <v>678</v>
      </c>
      <c r="B100" s="22" t="s">
        <v>120</v>
      </c>
      <c r="C100" s="44" t="s">
        <v>768</v>
      </c>
      <c r="D100" s="50">
        <v>275.3</v>
      </c>
      <c r="E100" s="117">
        <f t="shared" si="1"/>
        <v>275.3</v>
      </c>
      <c r="F100" s="40"/>
      <c r="G100" s="54"/>
      <c r="H100" s="55"/>
      <c r="I100" s="111" t="s">
        <v>3041</v>
      </c>
      <c r="J100" s="117" t="s">
        <v>5105</v>
      </c>
      <c r="K100" s="117"/>
    </row>
    <row r="101" spans="1:11" x14ac:dyDescent="0.2">
      <c r="A101" s="44" t="s">
        <v>679</v>
      </c>
      <c r="B101" s="22" t="s">
        <v>120</v>
      </c>
      <c r="C101" s="44" t="s">
        <v>769</v>
      </c>
      <c r="D101" s="50">
        <v>258.39999999999998</v>
      </c>
      <c r="E101" s="117">
        <f t="shared" si="1"/>
        <v>258.39999999999998</v>
      </c>
      <c r="F101" s="40"/>
      <c r="G101" s="54"/>
      <c r="H101" s="55"/>
      <c r="I101" s="111" t="s">
        <v>3042</v>
      </c>
      <c r="J101" s="117" t="s">
        <v>5106</v>
      </c>
      <c r="K101" s="117"/>
    </row>
    <row r="102" spans="1:11" x14ac:dyDescent="0.2">
      <c r="A102" s="44" t="s">
        <v>1471</v>
      </c>
      <c r="B102" s="22" t="s">
        <v>120</v>
      </c>
      <c r="C102" s="44" t="s">
        <v>1469</v>
      </c>
      <c r="D102" s="50">
        <v>539.79999999999995</v>
      </c>
      <c r="E102" s="117">
        <f t="shared" si="1"/>
        <v>539.79999999999995</v>
      </c>
      <c r="F102" s="40"/>
      <c r="G102" s="117"/>
      <c r="H102" s="55"/>
      <c r="I102" s="111" t="s">
        <v>3043</v>
      </c>
      <c r="J102" s="117" t="s">
        <v>5107</v>
      </c>
      <c r="K102" s="117"/>
    </row>
    <row r="103" spans="1:11" x14ac:dyDescent="0.2">
      <c r="A103" s="44" t="s">
        <v>1472</v>
      </c>
      <c r="B103" s="22" t="s">
        <v>120</v>
      </c>
      <c r="C103" s="44" t="s">
        <v>1470</v>
      </c>
      <c r="D103" s="50">
        <v>561.79999999999995</v>
      </c>
      <c r="E103" s="117">
        <f t="shared" si="1"/>
        <v>561.79999999999995</v>
      </c>
      <c r="F103" s="40"/>
      <c r="G103" s="117"/>
      <c r="H103" s="55"/>
      <c r="I103" s="111" t="s">
        <v>3044</v>
      </c>
      <c r="J103" s="117" t="s">
        <v>5108</v>
      </c>
      <c r="K103" s="117"/>
    </row>
    <row r="104" spans="1:11" x14ac:dyDescent="0.2">
      <c r="A104" s="303" t="s">
        <v>6064</v>
      </c>
      <c r="B104" s="331" t="s">
        <v>120</v>
      </c>
      <c r="C104" s="334" t="s">
        <v>6070</v>
      </c>
      <c r="D104" s="365">
        <v>119.5</v>
      </c>
      <c r="E104" s="117">
        <f t="shared" si="1"/>
        <v>119.5</v>
      </c>
      <c r="F104" s="78"/>
      <c r="G104" s="125" t="s">
        <v>1708</v>
      </c>
      <c r="H104" s="335"/>
      <c r="I104" s="336" t="s">
        <v>6076</v>
      </c>
      <c r="J104" s="117" t="s">
        <v>6077</v>
      </c>
      <c r="K104" s="117"/>
    </row>
    <row r="105" spans="1:11" x14ac:dyDescent="0.2">
      <c r="A105" s="303" t="s">
        <v>6065</v>
      </c>
      <c r="B105" s="331" t="s">
        <v>120</v>
      </c>
      <c r="C105" s="334" t="s">
        <v>6071</v>
      </c>
      <c r="D105" s="365">
        <v>134</v>
      </c>
      <c r="E105" s="117">
        <f t="shared" si="1"/>
        <v>134</v>
      </c>
      <c r="F105" s="78"/>
      <c r="G105" s="125" t="s">
        <v>1708</v>
      </c>
      <c r="H105" s="335"/>
      <c r="I105" s="336" t="s">
        <v>6078</v>
      </c>
      <c r="J105" s="117" t="s">
        <v>6079</v>
      </c>
      <c r="K105" s="117"/>
    </row>
    <row r="106" spans="1:11" x14ac:dyDescent="0.2">
      <c r="A106" s="303" t="s">
        <v>6066</v>
      </c>
      <c r="B106" s="331" t="s">
        <v>120</v>
      </c>
      <c r="C106" s="303" t="s">
        <v>6072</v>
      </c>
      <c r="D106" s="365">
        <v>148.5</v>
      </c>
      <c r="E106" s="117">
        <f t="shared" si="1"/>
        <v>148.5</v>
      </c>
      <c r="F106" s="78"/>
      <c r="G106" s="125" t="s">
        <v>1708</v>
      </c>
      <c r="H106" s="335"/>
      <c r="I106" s="336" t="s">
        <v>6080</v>
      </c>
      <c r="J106" s="117" t="s">
        <v>6081</v>
      </c>
      <c r="K106" s="117"/>
    </row>
    <row r="107" spans="1:11" x14ac:dyDescent="0.2">
      <c r="A107" s="303" t="s">
        <v>6067</v>
      </c>
      <c r="B107" s="331" t="s">
        <v>120</v>
      </c>
      <c r="C107" s="303" t="s">
        <v>6073</v>
      </c>
      <c r="D107" s="365">
        <v>195.6</v>
      </c>
      <c r="E107" s="117">
        <f t="shared" si="1"/>
        <v>195.6</v>
      </c>
      <c r="F107" s="78"/>
      <c r="G107" s="125" t="s">
        <v>1708</v>
      </c>
      <c r="H107" s="335"/>
      <c r="I107" s="336" t="s">
        <v>6082</v>
      </c>
      <c r="J107" s="117" t="s">
        <v>6083</v>
      </c>
      <c r="K107" s="117"/>
    </row>
    <row r="108" spans="1:11" x14ac:dyDescent="0.2">
      <c r="A108" s="303" t="s">
        <v>6068</v>
      </c>
      <c r="B108" s="331" t="s">
        <v>120</v>
      </c>
      <c r="C108" s="303" t="s">
        <v>6074</v>
      </c>
      <c r="D108" s="365">
        <v>230.6</v>
      </c>
      <c r="E108" s="117">
        <f t="shared" si="1"/>
        <v>230.6</v>
      </c>
      <c r="F108" s="78"/>
      <c r="G108" s="125" t="s">
        <v>1708</v>
      </c>
      <c r="H108" s="335"/>
      <c r="I108" s="336" t="s">
        <v>6084</v>
      </c>
      <c r="J108" s="117" t="s">
        <v>6085</v>
      </c>
      <c r="K108" s="117"/>
    </row>
    <row r="109" spans="1:11" x14ac:dyDescent="0.2">
      <c r="A109" s="303" t="s">
        <v>6069</v>
      </c>
      <c r="B109" s="331" t="s">
        <v>120</v>
      </c>
      <c r="C109" s="303" t="s">
        <v>6075</v>
      </c>
      <c r="D109" s="365">
        <v>303</v>
      </c>
      <c r="E109" s="117">
        <f t="shared" si="1"/>
        <v>303</v>
      </c>
      <c r="F109" s="78"/>
      <c r="G109" s="125" t="s">
        <v>1708</v>
      </c>
      <c r="H109" s="335"/>
      <c r="I109" s="336" t="s">
        <v>6086</v>
      </c>
      <c r="J109" s="117" t="s">
        <v>6087</v>
      </c>
      <c r="K109" s="117"/>
    </row>
    <row r="110" spans="1:11" x14ac:dyDescent="0.2">
      <c r="A110" s="44" t="s">
        <v>680</v>
      </c>
      <c r="B110" s="22" t="s">
        <v>120</v>
      </c>
      <c r="C110" s="44" t="s">
        <v>770</v>
      </c>
      <c r="D110" s="50">
        <v>102.3</v>
      </c>
      <c r="E110" s="117">
        <f t="shared" si="1"/>
        <v>102.3</v>
      </c>
      <c r="F110" s="40"/>
      <c r="G110" s="54"/>
      <c r="H110" s="55"/>
      <c r="I110" s="111" t="s">
        <v>3045</v>
      </c>
      <c r="J110" s="117" t="s">
        <v>5179</v>
      </c>
      <c r="K110" s="117"/>
    </row>
    <row r="111" spans="1:11" x14ac:dyDescent="0.2">
      <c r="A111" s="44" t="s">
        <v>681</v>
      </c>
      <c r="B111" s="22" t="s">
        <v>120</v>
      </c>
      <c r="C111" s="44" t="s">
        <v>771</v>
      </c>
      <c r="D111" s="50">
        <v>174.2</v>
      </c>
      <c r="E111" s="117">
        <f t="shared" si="1"/>
        <v>174.2</v>
      </c>
      <c r="F111" s="40"/>
      <c r="G111" s="54"/>
      <c r="H111" s="55"/>
      <c r="I111" s="111" t="s">
        <v>3046</v>
      </c>
      <c r="J111" s="117" t="s">
        <v>5180</v>
      </c>
      <c r="K111" s="117"/>
    </row>
    <row r="112" spans="1:11" x14ac:dyDescent="0.2">
      <c r="A112" s="44" t="s">
        <v>682</v>
      </c>
      <c r="B112" s="22" t="s">
        <v>120</v>
      </c>
      <c r="C112" s="44" t="s">
        <v>772</v>
      </c>
      <c r="D112" s="50">
        <v>123.6</v>
      </c>
      <c r="E112" s="117">
        <f t="shared" si="1"/>
        <v>123.6</v>
      </c>
      <c r="F112" s="40"/>
      <c r="G112" s="54"/>
      <c r="H112" s="55"/>
      <c r="I112" s="111" t="s">
        <v>3047</v>
      </c>
      <c r="J112" s="117" t="s">
        <v>5181</v>
      </c>
      <c r="K112" s="117"/>
    </row>
    <row r="113" spans="1:11" x14ac:dyDescent="0.2">
      <c r="A113" s="44" t="s">
        <v>683</v>
      </c>
      <c r="B113" s="22" t="s">
        <v>120</v>
      </c>
      <c r="C113" s="44" t="s">
        <v>773</v>
      </c>
      <c r="D113" s="50">
        <v>168.6</v>
      </c>
      <c r="E113" s="117">
        <f t="shared" si="1"/>
        <v>168.6</v>
      </c>
      <c r="F113" s="40"/>
      <c r="G113" s="117"/>
      <c r="H113" s="55"/>
      <c r="I113" s="111" t="s">
        <v>3048</v>
      </c>
      <c r="J113" s="117" t="s">
        <v>5182</v>
      </c>
      <c r="K113" s="117"/>
    </row>
    <row r="114" spans="1:11" x14ac:dyDescent="0.2">
      <c r="A114" s="44" t="s">
        <v>684</v>
      </c>
      <c r="B114" s="22" t="s">
        <v>120</v>
      </c>
      <c r="C114" s="44" t="s">
        <v>774</v>
      </c>
      <c r="D114" s="50">
        <v>252.8</v>
      </c>
      <c r="E114" s="117">
        <f t="shared" si="1"/>
        <v>252.8</v>
      </c>
      <c r="F114" s="40"/>
      <c r="G114" s="54"/>
      <c r="H114" s="55"/>
      <c r="I114" s="111" t="s">
        <v>3049</v>
      </c>
      <c r="J114" s="117" t="s">
        <v>5183</v>
      </c>
      <c r="K114" s="117"/>
    </row>
    <row r="115" spans="1:11" x14ac:dyDescent="0.2">
      <c r="A115" s="44" t="s">
        <v>685</v>
      </c>
      <c r="B115" s="22" t="s">
        <v>120</v>
      </c>
      <c r="C115" s="44" t="s">
        <v>775</v>
      </c>
      <c r="D115" s="50">
        <v>191.1</v>
      </c>
      <c r="E115" s="117">
        <f t="shared" si="1"/>
        <v>191.1</v>
      </c>
      <c r="F115" s="40"/>
      <c r="G115" s="54"/>
      <c r="H115" s="55"/>
      <c r="I115" s="111" t="s">
        <v>3050</v>
      </c>
      <c r="J115" s="117" t="s">
        <v>5184</v>
      </c>
      <c r="K115" s="117"/>
    </row>
    <row r="116" spans="1:11" x14ac:dyDescent="0.2">
      <c r="A116" s="44" t="s">
        <v>686</v>
      </c>
      <c r="B116" s="22" t="s">
        <v>120</v>
      </c>
      <c r="C116" s="44" t="s">
        <v>776</v>
      </c>
      <c r="D116" s="50">
        <v>291.10000000000002</v>
      </c>
      <c r="E116" s="117">
        <f t="shared" si="1"/>
        <v>291.10000000000002</v>
      </c>
      <c r="F116" s="40"/>
      <c r="G116" s="54"/>
      <c r="H116" s="55"/>
      <c r="I116" s="111" t="s">
        <v>3051</v>
      </c>
      <c r="J116" s="117" t="s">
        <v>5185</v>
      </c>
      <c r="K116" s="117"/>
    </row>
    <row r="117" spans="1:11" x14ac:dyDescent="0.2">
      <c r="A117" s="44" t="s">
        <v>687</v>
      </c>
      <c r="B117" s="22" t="s">
        <v>120</v>
      </c>
      <c r="C117" s="44" t="s">
        <v>777</v>
      </c>
      <c r="D117" s="50">
        <v>342.7</v>
      </c>
      <c r="E117" s="117">
        <f t="shared" si="1"/>
        <v>342.7</v>
      </c>
      <c r="F117" s="40"/>
      <c r="G117" s="54"/>
      <c r="H117" s="55"/>
      <c r="I117" s="111" t="s">
        <v>3052</v>
      </c>
      <c r="J117" s="117" t="s">
        <v>5186</v>
      </c>
      <c r="K117" s="117"/>
    </row>
    <row r="118" spans="1:11" x14ac:dyDescent="0.2">
      <c r="A118" s="44" t="s">
        <v>688</v>
      </c>
      <c r="B118" s="22" t="s">
        <v>120</v>
      </c>
      <c r="C118" s="44" t="s">
        <v>778</v>
      </c>
      <c r="D118" s="50">
        <v>500</v>
      </c>
      <c r="E118" s="117">
        <f t="shared" si="1"/>
        <v>500</v>
      </c>
      <c r="F118" s="40"/>
      <c r="G118" s="54"/>
      <c r="H118" s="55"/>
      <c r="I118" s="111" t="s">
        <v>3053</v>
      </c>
      <c r="J118" s="117" t="s">
        <v>5187</v>
      </c>
      <c r="K118" s="117"/>
    </row>
    <row r="119" spans="1:11" x14ac:dyDescent="0.2">
      <c r="A119" s="44" t="s">
        <v>1475</v>
      </c>
      <c r="B119" s="22" t="s">
        <v>120</v>
      </c>
      <c r="C119" s="44" t="s">
        <v>1473</v>
      </c>
      <c r="D119" s="50">
        <v>661</v>
      </c>
      <c r="E119" s="117">
        <f t="shared" si="1"/>
        <v>661</v>
      </c>
      <c r="F119" s="40"/>
      <c r="G119" s="117"/>
      <c r="H119" s="55"/>
      <c r="I119" s="111" t="s">
        <v>3054</v>
      </c>
      <c r="J119" s="117" t="s">
        <v>5188</v>
      </c>
      <c r="K119" s="117"/>
    </row>
    <row r="120" spans="1:11" x14ac:dyDescent="0.2">
      <c r="A120" s="44" t="s">
        <v>1476</v>
      </c>
      <c r="B120" s="22" t="s">
        <v>120</v>
      </c>
      <c r="C120" s="44" t="s">
        <v>1474</v>
      </c>
      <c r="D120" s="50">
        <v>716</v>
      </c>
      <c r="E120" s="117">
        <f t="shared" si="1"/>
        <v>716</v>
      </c>
      <c r="F120" s="40"/>
      <c r="G120" s="117"/>
      <c r="H120" s="55"/>
      <c r="I120" s="111" t="s">
        <v>3055</v>
      </c>
      <c r="J120" s="117" t="s">
        <v>5189</v>
      </c>
      <c r="K120" s="117"/>
    </row>
    <row r="121" spans="1:11" x14ac:dyDescent="0.2">
      <c r="A121" s="44" t="s">
        <v>689</v>
      </c>
      <c r="B121" s="22" t="s">
        <v>120</v>
      </c>
      <c r="C121" s="44" t="s">
        <v>779</v>
      </c>
      <c r="D121" s="50">
        <v>101.1</v>
      </c>
      <c r="E121" s="117">
        <f t="shared" si="1"/>
        <v>101.1</v>
      </c>
      <c r="F121" s="40"/>
      <c r="G121" s="54"/>
      <c r="H121" s="55"/>
      <c r="I121" s="111" t="s">
        <v>3056</v>
      </c>
      <c r="J121" s="117" t="s">
        <v>5190</v>
      </c>
      <c r="K121" s="117"/>
    </row>
    <row r="122" spans="1:11" x14ac:dyDescent="0.2">
      <c r="A122" s="44" t="s">
        <v>690</v>
      </c>
      <c r="B122" s="22" t="s">
        <v>120</v>
      </c>
      <c r="C122" s="44" t="s">
        <v>780</v>
      </c>
      <c r="D122" s="50">
        <v>114.6</v>
      </c>
      <c r="E122" s="117">
        <f t="shared" si="1"/>
        <v>114.6</v>
      </c>
      <c r="F122" s="40"/>
      <c r="G122" s="54"/>
      <c r="H122" s="55"/>
      <c r="I122" s="111" t="s">
        <v>3057</v>
      </c>
      <c r="J122" s="117" t="s">
        <v>5191</v>
      </c>
      <c r="K122" s="117"/>
    </row>
    <row r="123" spans="1:11" x14ac:dyDescent="0.2">
      <c r="A123" s="44" t="s">
        <v>691</v>
      </c>
      <c r="B123" s="22" t="s">
        <v>120</v>
      </c>
      <c r="C123" s="44" t="s">
        <v>781</v>
      </c>
      <c r="D123" s="50">
        <v>144.9</v>
      </c>
      <c r="E123" s="117">
        <f t="shared" si="1"/>
        <v>144.9</v>
      </c>
      <c r="F123" s="40"/>
      <c r="G123" s="54"/>
      <c r="H123" s="55"/>
      <c r="I123" s="111" t="s">
        <v>3058</v>
      </c>
      <c r="J123" s="117" t="s">
        <v>5192</v>
      </c>
      <c r="K123" s="117"/>
    </row>
    <row r="124" spans="1:11" x14ac:dyDescent="0.2">
      <c r="A124" s="44" t="s">
        <v>692</v>
      </c>
      <c r="B124" s="22" t="s">
        <v>120</v>
      </c>
      <c r="C124" s="44" t="s">
        <v>782</v>
      </c>
      <c r="D124" s="50">
        <v>176.4</v>
      </c>
      <c r="E124" s="117">
        <f t="shared" si="1"/>
        <v>176.4</v>
      </c>
      <c r="F124" s="40"/>
      <c r="G124" s="117"/>
      <c r="H124" s="55"/>
      <c r="I124" s="111" t="s">
        <v>3059</v>
      </c>
      <c r="J124" s="117" t="s">
        <v>5193</v>
      </c>
      <c r="K124" s="117"/>
    </row>
    <row r="125" spans="1:11" x14ac:dyDescent="0.2">
      <c r="A125" s="44" t="s">
        <v>693</v>
      </c>
      <c r="B125" s="22" t="s">
        <v>120</v>
      </c>
      <c r="C125" s="44" t="s">
        <v>783</v>
      </c>
      <c r="D125" s="50">
        <v>264.10000000000002</v>
      </c>
      <c r="E125" s="117">
        <f t="shared" si="1"/>
        <v>264.10000000000002</v>
      </c>
      <c r="F125" s="40"/>
      <c r="G125" s="117"/>
      <c r="H125" s="55"/>
      <c r="I125" s="111" t="s">
        <v>3060</v>
      </c>
      <c r="J125" s="117" t="s">
        <v>5194</v>
      </c>
      <c r="K125" s="117"/>
    </row>
    <row r="126" spans="1:11" x14ac:dyDescent="0.2">
      <c r="A126" s="44" t="s">
        <v>694</v>
      </c>
      <c r="B126" s="22" t="s">
        <v>120</v>
      </c>
      <c r="C126" s="44" t="s">
        <v>784</v>
      </c>
      <c r="D126" s="50">
        <v>268.60000000000002</v>
      </c>
      <c r="E126" s="117">
        <f t="shared" si="1"/>
        <v>268.60000000000002</v>
      </c>
      <c r="F126" s="40"/>
      <c r="G126" s="54"/>
      <c r="H126" s="55"/>
      <c r="I126" s="111" t="s">
        <v>3061</v>
      </c>
      <c r="J126" s="117" t="s">
        <v>5195</v>
      </c>
      <c r="K126" s="117"/>
    </row>
    <row r="127" spans="1:11" x14ac:dyDescent="0.2">
      <c r="A127" s="44" t="s">
        <v>1717</v>
      </c>
      <c r="B127" s="22" t="s">
        <v>120</v>
      </c>
      <c r="C127" s="44" t="s">
        <v>1718</v>
      </c>
      <c r="D127" s="50">
        <v>412.6</v>
      </c>
      <c r="E127" s="117">
        <f t="shared" si="1"/>
        <v>412.6</v>
      </c>
      <c r="F127" s="40"/>
      <c r="G127" s="125"/>
      <c r="H127" s="55"/>
      <c r="I127" s="111" t="s">
        <v>3062</v>
      </c>
      <c r="J127" s="117" t="s">
        <v>5196</v>
      </c>
      <c r="K127" s="117"/>
    </row>
    <row r="128" spans="1:11" x14ac:dyDescent="0.2">
      <c r="A128" s="44" t="s">
        <v>1477</v>
      </c>
      <c r="B128" s="22" t="s">
        <v>120</v>
      </c>
      <c r="C128" s="44" t="s">
        <v>1479</v>
      </c>
      <c r="D128" s="50">
        <v>716</v>
      </c>
      <c r="E128" s="117">
        <f t="shared" si="1"/>
        <v>716</v>
      </c>
      <c r="F128" s="40"/>
      <c r="G128" s="117"/>
      <c r="H128" s="55"/>
      <c r="I128" s="111" t="s">
        <v>3063</v>
      </c>
      <c r="J128" s="117" t="s">
        <v>5197</v>
      </c>
      <c r="K128" s="117"/>
    </row>
    <row r="129" spans="1:11" x14ac:dyDescent="0.2">
      <c r="A129" s="44" t="s">
        <v>1478</v>
      </c>
      <c r="B129" s="22" t="s">
        <v>120</v>
      </c>
      <c r="C129" s="44" t="s">
        <v>1480</v>
      </c>
      <c r="D129" s="50">
        <v>727.1</v>
      </c>
      <c r="E129" s="117">
        <f t="shared" si="1"/>
        <v>727.1</v>
      </c>
      <c r="F129" s="40"/>
      <c r="G129" s="117"/>
      <c r="H129" s="55"/>
      <c r="I129" s="111" t="s">
        <v>3064</v>
      </c>
      <c r="J129" s="117" t="s">
        <v>5198</v>
      </c>
      <c r="K129" s="117"/>
    </row>
    <row r="130" spans="1:11" x14ac:dyDescent="0.2">
      <c r="A130" s="44" t="s">
        <v>695</v>
      </c>
      <c r="B130" s="22" t="s">
        <v>120</v>
      </c>
      <c r="C130" s="44" t="s">
        <v>785</v>
      </c>
      <c r="D130" s="50">
        <v>192.1</v>
      </c>
      <c r="E130" s="117">
        <f t="shared" si="1"/>
        <v>192.1</v>
      </c>
      <c r="F130" s="40"/>
      <c r="G130" s="54"/>
      <c r="H130" s="55"/>
      <c r="I130" s="111" t="s">
        <v>3065</v>
      </c>
      <c r="J130" s="117" t="s">
        <v>5199</v>
      </c>
      <c r="K130" s="117"/>
    </row>
    <row r="131" spans="1:11" x14ac:dyDescent="0.2">
      <c r="A131" s="44" t="s">
        <v>696</v>
      </c>
      <c r="B131" s="22" t="s">
        <v>120</v>
      </c>
      <c r="C131" s="44" t="s">
        <v>786</v>
      </c>
      <c r="D131" s="50">
        <v>212.4</v>
      </c>
      <c r="E131" s="117">
        <f t="shared" si="1"/>
        <v>212.4</v>
      </c>
      <c r="F131" s="40"/>
      <c r="G131" s="54"/>
      <c r="H131" s="55"/>
      <c r="I131" s="111" t="s">
        <v>3066</v>
      </c>
      <c r="J131" s="117" t="s">
        <v>5200</v>
      </c>
      <c r="K131" s="117"/>
    </row>
    <row r="132" spans="1:11" x14ac:dyDescent="0.2">
      <c r="A132" s="44" t="s">
        <v>697</v>
      </c>
      <c r="B132" s="22" t="s">
        <v>120</v>
      </c>
      <c r="C132" s="44" t="s">
        <v>787</v>
      </c>
      <c r="D132" s="50">
        <v>212.4</v>
      </c>
      <c r="E132" s="117">
        <f t="shared" si="1"/>
        <v>212.4</v>
      </c>
      <c r="F132" s="40"/>
      <c r="G132" s="54"/>
      <c r="H132" s="55"/>
      <c r="I132" s="111" t="s">
        <v>3067</v>
      </c>
      <c r="J132" s="117" t="s">
        <v>5201</v>
      </c>
      <c r="K132" s="117"/>
    </row>
    <row r="133" spans="1:11" x14ac:dyDescent="0.2">
      <c r="A133" s="44" t="s">
        <v>698</v>
      </c>
      <c r="B133" s="22" t="s">
        <v>120</v>
      </c>
      <c r="C133" s="44" t="s">
        <v>788</v>
      </c>
      <c r="D133" s="50">
        <v>241.6</v>
      </c>
      <c r="E133" s="117">
        <f t="shared" si="1"/>
        <v>241.6</v>
      </c>
      <c r="F133" s="40"/>
      <c r="G133" s="54"/>
      <c r="H133" s="55"/>
      <c r="I133" s="111" t="s">
        <v>3068</v>
      </c>
      <c r="J133" s="117" t="s">
        <v>5202</v>
      </c>
      <c r="K133" s="117"/>
    </row>
    <row r="134" spans="1:11" x14ac:dyDescent="0.2">
      <c r="A134" s="44" t="s">
        <v>699</v>
      </c>
      <c r="B134" s="22" t="s">
        <v>120</v>
      </c>
      <c r="C134" s="44" t="s">
        <v>789</v>
      </c>
      <c r="D134" s="50">
        <v>527</v>
      </c>
      <c r="E134" s="117">
        <f t="shared" si="1"/>
        <v>527</v>
      </c>
      <c r="F134" s="40"/>
      <c r="G134" s="54"/>
      <c r="H134" s="55"/>
      <c r="I134" s="111" t="s">
        <v>3069</v>
      </c>
      <c r="J134" s="117" t="s">
        <v>5203</v>
      </c>
      <c r="K134" s="117"/>
    </row>
    <row r="135" spans="1:11" x14ac:dyDescent="0.2">
      <c r="A135" s="44" t="s">
        <v>700</v>
      </c>
      <c r="B135" s="22" t="s">
        <v>120</v>
      </c>
      <c r="C135" s="44" t="s">
        <v>790</v>
      </c>
      <c r="D135" s="50">
        <v>372</v>
      </c>
      <c r="E135" s="117">
        <f t="shared" si="1"/>
        <v>372</v>
      </c>
      <c r="F135" s="40"/>
      <c r="G135" s="54"/>
      <c r="H135" s="55"/>
      <c r="I135" s="111" t="s">
        <v>3070</v>
      </c>
      <c r="J135" s="117" t="s">
        <v>5204</v>
      </c>
      <c r="K135" s="117"/>
    </row>
    <row r="136" spans="1:11" x14ac:dyDescent="0.2">
      <c r="A136" s="44" t="s">
        <v>701</v>
      </c>
      <c r="B136" s="22" t="s">
        <v>120</v>
      </c>
      <c r="C136" s="44" t="s">
        <v>791</v>
      </c>
      <c r="D136" s="50">
        <v>459.5</v>
      </c>
      <c r="E136" s="117">
        <f t="shared" si="1"/>
        <v>459.5</v>
      </c>
      <c r="F136" s="40"/>
      <c r="G136" s="54"/>
      <c r="H136" s="55"/>
      <c r="I136" s="111" t="s">
        <v>3071</v>
      </c>
      <c r="J136" s="117" t="s">
        <v>5205</v>
      </c>
      <c r="K136" s="117"/>
    </row>
    <row r="137" spans="1:11" x14ac:dyDescent="0.2">
      <c r="A137" s="44" t="s">
        <v>702</v>
      </c>
      <c r="B137" s="22" t="s">
        <v>120</v>
      </c>
      <c r="C137" s="44" t="s">
        <v>792</v>
      </c>
      <c r="D137" s="50">
        <v>572</v>
      </c>
      <c r="E137" s="117">
        <f t="shared" si="1"/>
        <v>572</v>
      </c>
      <c r="F137" s="40"/>
      <c r="G137" s="54"/>
      <c r="H137" s="55"/>
      <c r="I137" s="111" t="s">
        <v>3072</v>
      </c>
      <c r="J137" s="117" t="s">
        <v>5206</v>
      </c>
      <c r="K137" s="117"/>
    </row>
    <row r="138" spans="1:11" x14ac:dyDescent="0.2">
      <c r="A138" s="44" t="s">
        <v>703</v>
      </c>
      <c r="B138" s="22" t="s">
        <v>120</v>
      </c>
      <c r="C138" s="44" t="s">
        <v>793</v>
      </c>
      <c r="D138" s="50">
        <v>560.70000000000005</v>
      </c>
      <c r="E138" s="117">
        <f t="shared" si="1"/>
        <v>560.70000000000005</v>
      </c>
      <c r="F138" s="40"/>
      <c r="G138" s="54"/>
      <c r="H138" s="55"/>
      <c r="I138" s="111" t="s">
        <v>3073</v>
      </c>
      <c r="J138" s="117" t="s">
        <v>5207</v>
      </c>
      <c r="K138" s="117"/>
    </row>
    <row r="139" spans="1:11" x14ac:dyDescent="0.2">
      <c r="A139" s="44" t="s">
        <v>704</v>
      </c>
      <c r="B139" s="22" t="s">
        <v>120</v>
      </c>
      <c r="C139" s="44" t="s">
        <v>794</v>
      </c>
      <c r="D139" s="50">
        <v>674.1</v>
      </c>
      <c r="E139" s="117">
        <f t="shared" si="1"/>
        <v>674.1</v>
      </c>
      <c r="F139" s="40"/>
      <c r="G139" s="54"/>
      <c r="H139" s="55"/>
      <c r="I139" s="111" t="s">
        <v>3074</v>
      </c>
      <c r="J139" s="117" t="s">
        <v>5208</v>
      </c>
      <c r="K139" s="117"/>
    </row>
    <row r="140" spans="1:11" x14ac:dyDescent="0.2">
      <c r="A140" s="44" t="s">
        <v>705</v>
      </c>
      <c r="B140" s="22" t="s">
        <v>120</v>
      </c>
      <c r="C140" s="44" t="s">
        <v>795</v>
      </c>
      <c r="D140" s="50">
        <v>831.5</v>
      </c>
      <c r="E140" s="117">
        <f t="shared" si="1"/>
        <v>831.5</v>
      </c>
      <c r="F140" s="40"/>
      <c r="G140" s="117"/>
      <c r="H140" s="55"/>
      <c r="I140" s="111" t="s">
        <v>3075</v>
      </c>
      <c r="J140" s="117" t="s">
        <v>5209</v>
      </c>
      <c r="K140" s="117"/>
    </row>
    <row r="141" spans="1:11" x14ac:dyDescent="0.2">
      <c r="A141" s="44" t="s">
        <v>706</v>
      </c>
      <c r="B141" s="22" t="s">
        <v>120</v>
      </c>
      <c r="C141" s="44" t="s">
        <v>796</v>
      </c>
      <c r="D141" s="50">
        <v>313.5</v>
      </c>
      <c r="E141" s="117">
        <f t="shared" si="1"/>
        <v>313.5</v>
      </c>
      <c r="F141" s="40"/>
      <c r="G141" s="54"/>
      <c r="H141" s="55"/>
      <c r="I141" s="111" t="s">
        <v>3076</v>
      </c>
      <c r="J141" s="117" t="s">
        <v>5210</v>
      </c>
      <c r="K141" s="117"/>
    </row>
    <row r="142" spans="1:11" x14ac:dyDescent="0.2">
      <c r="A142" s="44" t="s">
        <v>707</v>
      </c>
      <c r="B142" s="22" t="s">
        <v>120</v>
      </c>
      <c r="C142" s="44" t="s">
        <v>797</v>
      </c>
      <c r="D142" s="50">
        <v>342.7</v>
      </c>
      <c r="E142" s="117">
        <f t="shared" si="1"/>
        <v>342.7</v>
      </c>
      <c r="F142" s="40"/>
      <c r="G142" s="54"/>
      <c r="H142" s="55"/>
      <c r="I142" s="111" t="s">
        <v>3077</v>
      </c>
      <c r="J142" s="117" t="s">
        <v>5211</v>
      </c>
      <c r="K142" s="117"/>
    </row>
    <row r="143" spans="1:11" x14ac:dyDescent="0.2">
      <c r="A143" s="44" t="s">
        <v>1675</v>
      </c>
      <c r="B143" s="22" t="s">
        <v>120</v>
      </c>
      <c r="C143" s="44" t="s">
        <v>1677</v>
      </c>
      <c r="D143" s="50">
        <v>1200.7</v>
      </c>
      <c r="E143" s="117">
        <f t="shared" si="1"/>
        <v>1200.7</v>
      </c>
      <c r="F143" s="40"/>
      <c r="G143" s="117"/>
      <c r="H143" s="55"/>
      <c r="I143" s="111" t="s">
        <v>3078</v>
      </c>
      <c r="J143" s="117" t="s">
        <v>5109</v>
      </c>
      <c r="K143" s="117"/>
    </row>
    <row r="144" spans="1:11" x14ac:dyDescent="0.2">
      <c r="A144" s="44" t="s">
        <v>1676</v>
      </c>
      <c r="B144" s="22" t="s">
        <v>120</v>
      </c>
      <c r="C144" s="44" t="s">
        <v>1678</v>
      </c>
      <c r="D144" s="50">
        <v>1861.7</v>
      </c>
      <c r="E144" s="117">
        <f t="shared" si="1"/>
        <v>1861.7</v>
      </c>
      <c r="F144" s="40"/>
      <c r="G144" s="117"/>
      <c r="H144" s="55"/>
      <c r="I144" s="111" t="s">
        <v>3079</v>
      </c>
      <c r="J144" s="117" t="s">
        <v>5110</v>
      </c>
      <c r="K144" s="117"/>
    </row>
    <row r="145" spans="1:11" x14ac:dyDescent="0.2">
      <c r="A145" s="44" t="s">
        <v>1691</v>
      </c>
      <c r="B145" s="22" t="s">
        <v>120</v>
      </c>
      <c r="C145" s="44" t="s">
        <v>1697</v>
      </c>
      <c r="D145" s="50">
        <v>1277.9000000000001</v>
      </c>
      <c r="E145" s="117">
        <f t="shared" si="1"/>
        <v>1277.9000000000001</v>
      </c>
      <c r="F145" s="40"/>
      <c r="G145" s="117"/>
      <c r="H145" s="55"/>
      <c r="I145" s="111" t="s">
        <v>3080</v>
      </c>
      <c r="J145" s="117" t="s">
        <v>5215</v>
      </c>
      <c r="K145" s="117"/>
    </row>
    <row r="146" spans="1:11" x14ac:dyDescent="0.2">
      <c r="A146" s="44" t="s">
        <v>1692</v>
      </c>
      <c r="B146" s="22" t="s">
        <v>120</v>
      </c>
      <c r="C146" s="44" t="s">
        <v>1698</v>
      </c>
      <c r="D146" s="50">
        <v>1310.9</v>
      </c>
      <c r="E146" s="117">
        <f t="shared" ref="E146:E158" si="2">((100-$H$15)/100)*D146</f>
        <v>1310.9</v>
      </c>
      <c r="F146" s="40"/>
      <c r="G146" s="117"/>
      <c r="H146" s="55"/>
      <c r="I146" s="111" t="s">
        <v>3081</v>
      </c>
      <c r="J146" s="117" t="s">
        <v>5216</v>
      </c>
      <c r="K146" s="117"/>
    </row>
    <row r="147" spans="1:11" x14ac:dyDescent="0.2">
      <c r="A147" s="44" t="s">
        <v>1693</v>
      </c>
      <c r="B147" s="22" t="s">
        <v>120</v>
      </c>
      <c r="C147" s="44" t="s">
        <v>1699</v>
      </c>
      <c r="D147" s="50">
        <v>1266.8</v>
      </c>
      <c r="E147" s="117">
        <f t="shared" si="2"/>
        <v>1266.8</v>
      </c>
      <c r="F147" s="40"/>
      <c r="G147" s="117"/>
      <c r="H147" s="55"/>
      <c r="I147" s="111" t="s">
        <v>3082</v>
      </c>
      <c r="J147" s="117" t="s">
        <v>5217</v>
      </c>
      <c r="K147" s="117"/>
    </row>
    <row r="148" spans="1:11" x14ac:dyDescent="0.2">
      <c r="A148" s="44" t="s">
        <v>1694</v>
      </c>
      <c r="B148" s="22" t="s">
        <v>120</v>
      </c>
      <c r="C148" s="44" t="s">
        <v>1700</v>
      </c>
      <c r="D148" s="50">
        <v>1299.9000000000001</v>
      </c>
      <c r="E148" s="117">
        <f t="shared" si="2"/>
        <v>1299.9000000000001</v>
      </c>
      <c r="F148" s="40"/>
      <c r="G148" s="117"/>
      <c r="H148" s="55"/>
      <c r="I148" s="111" t="s">
        <v>3083</v>
      </c>
      <c r="J148" s="117" t="s">
        <v>5218</v>
      </c>
      <c r="K148" s="117"/>
    </row>
    <row r="149" spans="1:11" x14ac:dyDescent="0.2">
      <c r="A149" s="44" t="s">
        <v>1695</v>
      </c>
      <c r="B149" s="22" t="s">
        <v>120</v>
      </c>
      <c r="C149" s="44" t="s">
        <v>1701</v>
      </c>
      <c r="D149" s="50">
        <v>1277.9000000000001</v>
      </c>
      <c r="E149" s="117">
        <f t="shared" si="2"/>
        <v>1277.9000000000001</v>
      </c>
      <c r="F149" s="40"/>
      <c r="G149" s="117"/>
      <c r="H149" s="55"/>
      <c r="I149" s="111" t="s">
        <v>3084</v>
      </c>
      <c r="J149" s="117" t="s">
        <v>5219</v>
      </c>
      <c r="K149" s="117"/>
    </row>
    <row r="150" spans="1:11" x14ac:dyDescent="0.2">
      <c r="A150" s="44" t="s">
        <v>1696</v>
      </c>
      <c r="B150" s="22" t="s">
        <v>120</v>
      </c>
      <c r="C150" s="44" t="s">
        <v>1702</v>
      </c>
      <c r="D150" s="50">
        <v>1410</v>
      </c>
      <c r="E150" s="117">
        <f t="shared" si="2"/>
        <v>1410</v>
      </c>
      <c r="F150" s="40"/>
      <c r="G150" s="117"/>
      <c r="H150" s="55"/>
      <c r="I150" s="111" t="s">
        <v>3085</v>
      </c>
      <c r="J150" s="117" t="s">
        <v>5220</v>
      </c>
      <c r="K150" s="117"/>
    </row>
    <row r="151" spans="1:11" x14ac:dyDescent="0.2">
      <c r="A151" s="44" t="s">
        <v>1719</v>
      </c>
      <c r="B151" s="22" t="s">
        <v>120</v>
      </c>
      <c r="C151" s="44" t="s">
        <v>1725</v>
      </c>
      <c r="D151" s="50">
        <v>332.6</v>
      </c>
      <c r="E151" s="117">
        <f t="shared" si="2"/>
        <v>332.6</v>
      </c>
      <c r="F151" s="58"/>
      <c r="G151" s="117"/>
      <c r="H151" s="55"/>
      <c r="I151" s="111" t="s">
        <v>3086</v>
      </c>
      <c r="J151" s="117" t="s">
        <v>1725</v>
      </c>
      <c r="K151" s="117"/>
    </row>
    <row r="152" spans="1:11" x14ac:dyDescent="0.2">
      <c r="A152" s="44" t="s">
        <v>1720</v>
      </c>
      <c r="B152" s="22" t="s">
        <v>120</v>
      </c>
      <c r="C152" s="44" t="s">
        <v>1726</v>
      </c>
      <c r="D152" s="50">
        <v>361.8</v>
      </c>
      <c r="E152" s="117">
        <f t="shared" si="2"/>
        <v>361.8</v>
      </c>
      <c r="F152" s="58"/>
      <c r="G152" s="117"/>
      <c r="H152" s="55"/>
      <c r="I152" s="111" t="s">
        <v>3087</v>
      </c>
      <c r="J152" s="117" t="s">
        <v>5134</v>
      </c>
      <c r="K152" s="117"/>
    </row>
    <row r="153" spans="1:11" x14ac:dyDescent="0.2">
      <c r="A153" s="44" t="s">
        <v>1721</v>
      </c>
      <c r="B153" s="22" t="s">
        <v>120</v>
      </c>
      <c r="C153" s="44" t="s">
        <v>1727</v>
      </c>
      <c r="D153" s="50">
        <v>394.2</v>
      </c>
      <c r="E153" s="117">
        <f t="shared" si="2"/>
        <v>394.2</v>
      </c>
      <c r="F153" s="58"/>
      <c r="G153" s="117"/>
      <c r="H153" s="55"/>
      <c r="I153" s="111" t="s">
        <v>3088</v>
      </c>
      <c r="J153" s="117" t="s">
        <v>5135</v>
      </c>
      <c r="K153" s="117"/>
    </row>
    <row r="154" spans="1:11" x14ac:dyDescent="0.2">
      <c r="A154" s="44" t="s">
        <v>1722</v>
      </c>
      <c r="B154" s="22" t="s">
        <v>120</v>
      </c>
      <c r="C154" s="44" t="s">
        <v>1728</v>
      </c>
      <c r="D154" s="50">
        <v>523.79999999999995</v>
      </c>
      <c r="E154" s="117">
        <f t="shared" si="2"/>
        <v>523.79999999999995</v>
      </c>
      <c r="F154" s="58"/>
      <c r="G154" s="117"/>
      <c r="H154" s="55"/>
      <c r="I154" s="111" t="s">
        <v>3089</v>
      </c>
      <c r="J154" s="117" t="s">
        <v>5136</v>
      </c>
      <c r="K154" s="117"/>
    </row>
    <row r="155" spans="1:11" x14ac:dyDescent="0.2">
      <c r="A155" s="44" t="s">
        <v>1723</v>
      </c>
      <c r="B155" s="22" t="s">
        <v>120</v>
      </c>
      <c r="C155" s="44" t="s">
        <v>1729</v>
      </c>
      <c r="D155" s="50">
        <v>680.4</v>
      </c>
      <c r="E155" s="117">
        <f t="shared" si="2"/>
        <v>680.4</v>
      </c>
      <c r="F155" s="58"/>
      <c r="G155" s="117"/>
      <c r="H155" s="55"/>
      <c r="I155" s="111" t="s">
        <v>3090</v>
      </c>
      <c r="J155" s="117" t="s">
        <v>5137</v>
      </c>
      <c r="K155" s="117"/>
    </row>
    <row r="156" spans="1:11" x14ac:dyDescent="0.2">
      <c r="A156" s="44" t="s">
        <v>1724</v>
      </c>
      <c r="B156" s="22" t="s">
        <v>120</v>
      </c>
      <c r="C156" s="44" t="s">
        <v>1730</v>
      </c>
      <c r="D156" s="50">
        <v>373.8</v>
      </c>
      <c r="E156" s="117">
        <f t="shared" si="2"/>
        <v>373.8</v>
      </c>
      <c r="F156" s="58"/>
      <c r="G156" s="117"/>
      <c r="H156" s="55"/>
      <c r="I156" s="111" t="s">
        <v>3091</v>
      </c>
      <c r="J156" s="117" t="s">
        <v>5214</v>
      </c>
      <c r="K156" s="117"/>
    </row>
    <row r="157" spans="1:11" x14ac:dyDescent="0.2">
      <c r="A157" s="44" t="s">
        <v>2890</v>
      </c>
      <c r="B157" s="22" t="s">
        <v>120</v>
      </c>
      <c r="C157" s="44" t="s">
        <v>2891</v>
      </c>
      <c r="D157" s="50">
        <v>742</v>
      </c>
      <c r="E157" s="117">
        <f t="shared" si="2"/>
        <v>742</v>
      </c>
      <c r="H157" s="55"/>
      <c r="I157" s="111" t="s">
        <v>3092</v>
      </c>
      <c r="J157" s="117" t="s">
        <v>5213</v>
      </c>
      <c r="K157" s="117"/>
    </row>
    <row r="158" spans="1:11" x14ac:dyDescent="0.2">
      <c r="A158" s="44" t="s">
        <v>2892</v>
      </c>
      <c r="B158" s="22" t="s">
        <v>120</v>
      </c>
      <c r="C158" s="44" t="s">
        <v>2893</v>
      </c>
      <c r="D158" s="50">
        <v>941</v>
      </c>
      <c r="E158" s="117">
        <f t="shared" si="2"/>
        <v>941</v>
      </c>
      <c r="H158" s="55"/>
      <c r="I158" s="111" t="s">
        <v>3093</v>
      </c>
      <c r="J158" s="117" t="s">
        <v>5212</v>
      </c>
      <c r="K158" s="117"/>
    </row>
    <row r="159" spans="1:11" x14ac:dyDescent="0.2">
      <c r="J159" s="117"/>
    </row>
    <row r="160" spans="1:11" x14ac:dyDescent="0.2">
      <c r="J160" s="117"/>
    </row>
    <row r="161" spans="1:36" customFormat="1" x14ac:dyDescent="0.2">
      <c r="G161" s="47"/>
      <c r="H161" s="84"/>
      <c r="I161" s="4"/>
      <c r="J161" s="59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:36" s="51" customFormat="1" ht="12" x14ac:dyDescent="0.2">
      <c r="A162" s="193"/>
      <c r="B162" s="193"/>
      <c r="C162" s="196"/>
      <c r="D162" s="191"/>
      <c r="E162" s="197"/>
      <c r="J162" s="237"/>
      <c r="K162" s="264"/>
      <c r="L162" s="237"/>
      <c r="M162" s="237"/>
      <c r="N162" s="237"/>
      <c r="O162" s="237"/>
      <c r="P162" s="237"/>
      <c r="Q162" s="237"/>
      <c r="R162" s="237"/>
      <c r="S162" s="237"/>
      <c r="T162" s="237"/>
      <c r="U162" s="237"/>
      <c r="V162" s="237"/>
      <c r="W162" s="237"/>
      <c r="X162" s="237"/>
      <c r="Y162" s="237"/>
      <c r="Z162" s="237"/>
      <c r="AA162" s="237"/>
      <c r="AB162" s="237"/>
      <c r="AC162" s="237"/>
      <c r="AD162" s="237"/>
      <c r="AE162" s="237"/>
      <c r="AF162" s="237"/>
      <c r="AG162" s="237"/>
      <c r="AH162" s="237"/>
      <c r="AI162" s="237"/>
      <c r="AJ162" s="237"/>
    </row>
    <row r="163" spans="1:36" s="51" customFormat="1" ht="12" x14ac:dyDescent="0.2">
      <c r="C163" s="52"/>
      <c r="D163" s="198"/>
      <c r="E163" s="131"/>
      <c r="J163" s="237"/>
      <c r="K163" s="264"/>
      <c r="L163" s="237"/>
      <c r="M163" s="237"/>
      <c r="N163" s="237"/>
      <c r="O163" s="237"/>
      <c r="P163" s="237"/>
      <c r="Q163" s="237"/>
      <c r="R163" s="237"/>
      <c r="S163" s="237"/>
      <c r="T163" s="237"/>
      <c r="U163" s="237"/>
      <c r="V163" s="237"/>
      <c r="W163" s="237"/>
      <c r="X163" s="237"/>
      <c r="Y163" s="237"/>
      <c r="Z163" s="237"/>
      <c r="AA163" s="237"/>
      <c r="AB163" s="237"/>
      <c r="AC163" s="237"/>
      <c r="AD163" s="237"/>
      <c r="AE163" s="237"/>
      <c r="AF163" s="237"/>
      <c r="AG163" s="237"/>
      <c r="AH163" s="237"/>
      <c r="AI163" s="237"/>
      <c r="AJ163" s="237"/>
    </row>
    <row r="164" spans="1:36" s="51" customFormat="1" ht="12" x14ac:dyDescent="0.2">
      <c r="C164" s="52"/>
      <c r="D164" s="198"/>
      <c r="E164" s="131"/>
      <c r="J164" s="237"/>
      <c r="K164" s="264"/>
      <c r="L164" s="237"/>
      <c r="M164" s="237"/>
      <c r="N164" s="237"/>
      <c r="O164" s="237"/>
      <c r="P164" s="237"/>
      <c r="Q164" s="237"/>
      <c r="R164" s="237"/>
      <c r="S164" s="237"/>
      <c r="T164" s="237"/>
      <c r="U164" s="237"/>
      <c r="V164" s="237"/>
      <c r="W164" s="237"/>
      <c r="X164" s="237"/>
      <c r="Y164" s="237"/>
      <c r="Z164" s="237"/>
      <c r="AA164" s="237"/>
      <c r="AB164" s="237"/>
      <c r="AC164" s="237"/>
      <c r="AD164" s="237"/>
      <c r="AE164" s="237"/>
      <c r="AF164" s="237"/>
      <c r="AG164" s="237"/>
      <c r="AH164" s="237"/>
      <c r="AI164" s="237"/>
      <c r="AJ164" s="237"/>
    </row>
    <row r="165" spans="1:36" s="51" customFormat="1" ht="12" x14ac:dyDescent="0.2">
      <c r="C165" s="52"/>
      <c r="D165" s="198"/>
      <c r="E165" s="131"/>
      <c r="J165" s="237"/>
      <c r="K165" s="264"/>
      <c r="L165" s="237"/>
      <c r="M165" s="237"/>
      <c r="N165" s="237"/>
      <c r="O165" s="237"/>
      <c r="P165" s="237"/>
      <c r="Q165" s="237"/>
      <c r="R165" s="237"/>
      <c r="S165" s="237"/>
      <c r="T165" s="237"/>
      <c r="U165" s="237"/>
      <c r="V165" s="237"/>
      <c r="W165" s="237"/>
      <c r="X165" s="237"/>
      <c r="Y165" s="237"/>
      <c r="Z165" s="237"/>
      <c r="AA165" s="237"/>
      <c r="AB165" s="237"/>
      <c r="AC165" s="237"/>
      <c r="AD165" s="237"/>
      <c r="AE165" s="237"/>
      <c r="AF165" s="237"/>
      <c r="AG165" s="237"/>
      <c r="AH165" s="237"/>
      <c r="AI165" s="237"/>
      <c r="AJ165" s="237"/>
    </row>
    <row r="166" spans="1:36" s="51" customFormat="1" ht="12" x14ac:dyDescent="0.2">
      <c r="C166" s="52"/>
      <c r="D166" s="198"/>
      <c r="E166" s="131"/>
      <c r="J166" s="237"/>
      <c r="K166" s="264"/>
      <c r="L166" s="237"/>
      <c r="M166" s="237"/>
      <c r="N166" s="237"/>
      <c r="O166" s="237"/>
      <c r="P166" s="237"/>
      <c r="Q166" s="237"/>
      <c r="R166" s="237"/>
      <c r="S166" s="237"/>
      <c r="T166" s="237"/>
      <c r="U166" s="237"/>
      <c r="V166" s="237"/>
      <c r="W166" s="237"/>
      <c r="X166" s="237"/>
      <c r="Y166" s="237"/>
      <c r="Z166" s="237"/>
      <c r="AA166" s="237"/>
      <c r="AB166" s="237"/>
      <c r="AC166" s="237"/>
      <c r="AD166" s="237"/>
      <c r="AE166" s="237"/>
      <c r="AF166" s="237"/>
      <c r="AG166" s="237"/>
      <c r="AH166" s="237"/>
      <c r="AI166" s="237"/>
      <c r="AJ166" s="237"/>
    </row>
    <row r="167" spans="1:36" s="51" customFormat="1" ht="12" x14ac:dyDescent="0.2">
      <c r="C167" s="52"/>
      <c r="D167" s="198"/>
      <c r="E167" s="131"/>
      <c r="J167" s="237"/>
      <c r="K167" s="264"/>
      <c r="L167" s="237"/>
      <c r="M167" s="237"/>
      <c r="N167" s="237"/>
      <c r="O167" s="237"/>
      <c r="P167" s="237"/>
      <c r="Q167" s="237"/>
      <c r="R167" s="237"/>
      <c r="S167" s="237"/>
      <c r="T167" s="237"/>
      <c r="U167" s="237"/>
      <c r="V167" s="237"/>
      <c r="W167" s="237"/>
      <c r="X167" s="237"/>
      <c r="Y167" s="237"/>
      <c r="Z167" s="237"/>
      <c r="AA167" s="237"/>
      <c r="AB167" s="237"/>
      <c r="AC167" s="237"/>
      <c r="AD167" s="237"/>
      <c r="AE167" s="237"/>
      <c r="AF167" s="237"/>
      <c r="AG167" s="237"/>
      <c r="AH167" s="237"/>
      <c r="AI167" s="237"/>
      <c r="AJ167" s="237"/>
    </row>
    <row r="168" spans="1:36" s="51" customFormat="1" ht="12" x14ac:dyDescent="0.2">
      <c r="C168" s="52"/>
      <c r="D168" s="198"/>
      <c r="E168" s="131"/>
      <c r="J168" s="237"/>
      <c r="K168" s="264"/>
      <c r="L168" s="237"/>
      <c r="M168" s="237"/>
      <c r="N168" s="237"/>
      <c r="O168" s="237"/>
      <c r="P168" s="237"/>
      <c r="Q168" s="237"/>
      <c r="R168" s="237"/>
      <c r="S168" s="237"/>
      <c r="T168" s="237"/>
      <c r="U168" s="237"/>
      <c r="V168" s="237"/>
      <c r="W168" s="237"/>
      <c r="X168" s="237"/>
      <c r="Y168" s="237"/>
      <c r="Z168" s="237"/>
      <c r="AA168" s="237"/>
      <c r="AB168" s="237"/>
      <c r="AC168" s="237"/>
      <c r="AD168" s="237"/>
      <c r="AE168" s="237"/>
      <c r="AF168" s="237"/>
      <c r="AG168" s="237"/>
      <c r="AH168" s="237"/>
      <c r="AI168" s="237"/>
      <c r="AJ168" s="237"/>
    </row>
    <row r="169" spans="1:36" s="51" customFormat="1" ht="12" x14ac:dyDescent="0.2">
      <c r="C169" s="52"/>
      <c r="D169" s="198"/>
      <c r="E169" s="131"/>
      <c r="J169" s="237"/>
      <c r="K169" s="264"/>
      <c r="L169" s="237"/>
      <c r="M169" s="237"/>
      <c r="N169" s="237"/>
      <c r="O169" s="237"/>
      <c r="P169" s="237"/>
      <c r="Q169" s="237"/>
      <c r="R169" s="237"/>
      <c r="S169" s="237"/>
      <c r="T169" s="237"/>
      <c r="U169" s="237"/>
      <c r="V169" s="237"/>
      <c r="W169" s="237"/>
      <c r="X169" s="237"/>
      <c r="Y169" s="237"/>
      <c r="Z169" s="237"/>
      <c r="AA169" s="237"/>
      <c r="AB169" s="237"/>
      <c r="AC169" s="237"/>
      <c r="AD169" s="237"/>
      <c r="AE169" s="237"/>
      <c r="AF169" s="237"/>
      <c r="AG169" s="237"/>
      <c r="AH169" s="237"/>
      <c r="AI169" s="237"/>
      <c r="AJ169" s="237"/>
    </row>
    <row r="170" spans="1:36" s="51" customFormat="1" ht="12" x14ac:dyDescent="0.2">
      <c r="C170" s="52"/>
      <c r="D170" s="198"/>
      <c r="E170" s="131"/>
      <c r="J170" s="237"/>
      <c r="K170" s="264"/>
      <c r="L170" s="237"/>
      <c r="M170" s="237"/>
      <c r="N170" s="237"/>
      <c r="O170" s="237"/>
      <c r="P170" s="237"/>
      <c r="Q170" s="237"/>
      <c r="R170" s="237"/>
      <c r="S170" s="237"/>
      <c r="T170" s="237"/>
      <c r="U170" s="237"/>
      <c r="V170" s="237"/>
      <c r="W170" s="237"/>
      <c r="X170" s="237"/>
      <c r="Y170" s="237"/>
      <c r="Z170" s="237"/>
      <c r="AA170" s="237"/>
      <c r="AB170" s="237"/>
      <c r="AC170" s="237"/>
      <c r="AD170" s="237"/>
      <c r="AE170" s="237"/>
      <c r="AF170" s="237"/>
      <c r="AG170" s="237"/>
      <c r="AH170" s="237"/>
      <c r="AI170" s="237"/>
      <c r="AJ170" s="237"/>
    </row>
    <row r="171" spans="1:36" s="51" customFormat="1" ht="12" x14ac:dyDescent="0.2">
      <c r="C171" s="52"/>
      <c r="D171" s="198"/>
      <c r="E171" s="131"/>
      <c r="J171" s="237"/>
      <c r="K171" s="264"/>
      <c r="L171" s="237"/>
      <c r="M171" s="237"/>
      <c r="N171" s="237"/>
      <c r="O171" s="237"/>
      <c r="P171" s="237"/>
      <c r="Q171" s="237"/>
      <c r="R171" s="237"/>
      <c r="S171" s="237"/>
      <c r="T171" s="237"/>
      <c r="U171" s="237"/>
      <c r="V171" s="237"/>
      <c r="W171" s="237"/>
      <c r="X171" s="237"/>
      <c r="Y171" s="237"/>
      <c r="Z171" s="237"/>
      <c r="AA171" s="237"/>
      <c r="AB171" s="237"/>
      <c r="AC171" s="237"/>
      <c r="AD171" s="237"/>
      <c r="AE171" s="237"/>
      <c r="AF171" s="237"/>
      <c r="AG171" s="237"/>
      <c r="AH171" s="237"/>
      <c r="AI171" s="237"/>
      <c r="AJ171" s="237"/>
    </row>
    <row r="172" spans="1:36" s="51" customFormat="1" ht="12" x14ac:dyDescent="0.2">
      <c r="C172" s="52"/>
      <c r="D172" s="198"/>
      <c r="E172" s="131"/>
      <c r="J172" s="237"/>
      <c r="K172" s="264"/>
      <c r="L172" s="237"/>
      <c r="M172" s="237"/>
      <c r="N172" s="237"/>
      <c r="O172" s="237"/>
      <c r="P172" s="237"/>
      <c r="Q172" s="237"/>
      <c r="R172" s="237"/>
      <c r="S172" s="237"/>
      <c r="T172" s="237"/>
      <c r="U172" s="237"/>
      <c r="V172" s="237"/>
      <c r="W172" s="237"/>
      <c r="X172" s="237"/>
      <c r="Y172" s="237"/>
      <c r="Z172" s="237"/>
      <c r="AA172" s="237"/>
      <c r="AB172" s="237"/>
      <c r="AC172" s="237"/>
      <c r="AD172" s="237"/>
      <c r="AE172" s="237"/>
      <c r="AF172" s="237"/>
      <c r="AG172" s="237"/>
      <c r="AH172" s="237"/>
      <c r="AI172" s="237"/>
      <c r="AJ172" s="237"/>
    </row>
    <row r="173" spans="1:36" s="51" customFormat="1" ht="12" x14ac:dyDescent="0.2">
      <c r="C173" s="52"/>
      <c r="D173" s="198"/>
      <c r="E173" s="131"/>
      <c r="J173" s="237"/>
      <c r="K173" s="264"/>
      <c r="L173" s="237"/>
      <c r="M173" s="237"/>
      <c r="N173" s="237"/>
      <c r="O173" s="237"/>
      <c r="P173" s="237"/>
      <c r="Q173" s="237"/>
      <c r="R173" s="237"/>
      <c r="S173" s="237"/>
      <c r="T173" s="237"/>
      <c r="U173" s="237"/>
      <c r="V173" s="237"/>
      <c r="W173" s="237"/>
      <c r="X173" s="237"/>
      <c r="Y173" s="237"/>
      <c r="Z173" s="237"/>
      <c r="AA173" s="237"/>
      <c r="AB173" s="237"/>
      <c r="AC173" s="237"/>
      <c r="AD173" s="237"/>
      <c r="AE173" s="237"/>
      <c r="AF173" s="237"/>
      <c r="AG173" s="237"/>
      <c r="AH173" s="237"/>
      <c r="AI173" s="237"/>
      <c r="AJ173" s="237"/>
    </row>
    <row r="174" spans="1:36" s="51" customFormat="1" ht="12" x14ac:dyDescent="0.2">
      <c r="C174" s="52"/>
      <c r="D174" s="198"/>
      <c r="E174" s="131"/>
      <c r="J174" s="237"/>
      <c r="K174" s="264"/>
      <c r="L174" s="237"/>
      <c r="M174" s="237"/>
      <c r="N174" s="237"/>
      <c r="O174" s="237"/>
      <c r="P174" s="237"/>
      <c r="Q174" s="237"/>
      <c r="R174" s="237"/>
      <c r="S174" s="237"/>
      <c r="T174" s="237"/>
      <c r="U174" s="237"/>
      <c r="V174" s="237"/>
      <c r="W174" s="237"/>
      <c r="X174" s="237"/>
      <c r="Y174" s="237"/>
      <c r="Z174" s="237"/>
      <c r="AA174" s="237"/>
      <c r="AB174" s="237"/>
      <c r="AC174" s="237"/>
      <c r="AD174" s="237"/>
      <c r="AE174" s="237"/>
      <c r="AF174" s="237"/>
      <c r="AG174" s="237"/>
      <c r="AH174" s="237"/>
      <c r="AI174" s="237"/>
      <c r="AJ174" s="237"/>
    </row>
    <row r="175" spans="1:36" s="51" customFormat="1" ht="11.25" x14ac:dyDescent="0.2">
      <c r="A175" s="218"/>
      <c r="B175" s="218"/>
      <c r="C175" s="218"/>
      <c r="D175" s="218"/>
      <c r="E175" s="218"/>
      <c r="F175" s="218"/>
      <c r="G175" s="218"/>
      <c r="H175" s="218"/>
      <c r="I175" s="218"/>
      <c r="J175" s="265"/>
      <c r="K175" s="264"/>
      <c r="L175" s="237"/>
      <c r="M175" s="237"/>
      <c r="N175" s="237"/>
      <c r="O175" s="237"/>
      <c r="P175" s="237"/>
      <c r="Q175" s="237"/>
      <c r="R175" s="237"/>
      <c r="S175" s="237"/>
      <c r="T175" s="237"/>
      <c r="U175" s="237"/>
      <c r="V175" s="237"/>
      <c r="W175" s="237"/>
      <c r="X175" s="237"/>
      <c r="Y175" s="237"/>
      <c r="Z175" s="237"/>
      <c r="AA175" s="237"/>
      <c r="AB175" s="237"/>
      <c r="AC175" s="237"/>
      <c r="AD175" s="237"/>
      <c r="AE175" s="237"/>
      <c r="AF175" s="237"/>
      <c r="AG175" s="237"/>
      <c r="AH175" s="237"/>
      <c r="AI175" s="237"/>
      <c r="AJ175" s="237"/>
    </row>
    <row r="176" spans="1:36" s="51" customFormat="1" ht="11.25" customHeight="1" x14ac:dyDescent="0.2">
      <c r="A176" s="227" t="s">
        <v>4271</v>
      </c>
      <c r="B176" s="227"/>
      <c r="C176" s="223"/>
      <c r="D176" s="223"/>
      <c r="E176" s="223"/>
      <c r="F176" s="223"/>
      <c r="G176" s="223"/>
      <c r="H176" s="223"/>
      <c r="I176" s="223"/>
      <c r="J176" s="266"/>
      <c r="K176" s="264"/>
      <c r="L176" s="237"/>
      <c r="M176" s="237"/>
      <c r="N176" s="237"/>
      <c r="O176" s="237"/>
      <c r="P176" s="237"/>
      <c r="Q176" s="237"/>
      <c r="R176" s="237"/>
      <c r="S176" s="237"/>
      <c r="T176" s="237"/>
      <c r="U176" s="237"/>
      <c r="V176" s="237"/>
      <c r="W176" s="237"/>
      <c r="X176" s="237"/>
      <c r="Y176" s="237"/>
      <c r="Z176" s="237"/>
      <c r="AA176" s="237"/>
      <c r="AB176" s="237"/>
      <c r="AC176" s="237"/>
      <c r="AD176" s="237"/>
      <c r="AE176" s="237"/>
      <c r="AF176" s="237"/>
      <c r="AG176" s="237"/>
      <c r="AH176" s="237"/>
      <c r="AI176" s="237"/>
      <c r="AJ176" s="237"/>
    </row>
    <row r="177" spans="1:36" s="51" customFormat="1" ht="11.25" x14ac:dyDescent="0.2">
      <c r="A177" s="226" t="s">
        <v>4270</v>
      </c>
      <c r="B177" s="226"/>
      <c r="C177" s="223"/>
      <c r="D177" s="223"/>
      <c r="E177" s="223"/>
      <c r="F177" s="223"/>
      <c r="G177" s="223"/>
      <c r="H177" s="223"/>
      <c r="I177" s="223"/>
      <c r="J177" s="267"/>
      <c r="K177" s="264"/>
      <c r="L177" s="237"/>
      <c r="M177" s="237"/>
      <c r="N177" s="237"/>
      <c r="O177" s="237"/>
      <c r="P177" s="237"/>
      <c r="Q177" s="237"/>
      <c r="R177" s="237"/>
      <c r="S177" s="237"/>
      <c r="T177" s="237"/>
      <c r="U177" s="237"/>
      <c r="V177" s="237"/>
      <c r="W177" s="237"/>
      <c r="X177" s="237"/>
      <c r="Y177" s="237"/>
      <c r="Z177" s="237"/>
      <c r="AA177" s="237"/>
      <c r="AB177" s="237"/>
      <c r="AC177" s="237"/>
      <c r="AD177" s="237"/>
      <c r="AE177" s="237"/>
      <c r="AF177" s="237"/>
      <c r="AG177" s="237"/>
      <c r="AH177" s="237"/>
      <c r="AI177" s="237"/>
      <c r="AJ177" s="237"/>
    </row>
    <row r="178" spans="1:36" s="51" customFormat="1" ht="12.75" customHeight="1" x14ac:dyDescent="0.2">
      <c r="A178" s="226" t="s">
        <v>4272</v>
      </c>
      <c r="B178" s="226"/>
      <c r="C178" s="223"/>
      <c r="D178" s="223"/>
      <c r="E178" s="223"/>
      <c r="F178" s="223"/>
      <c r="G178" s="223"/>
      <c r="H178" s="223"/>
      <c r="I178" s="223"/>
      <c r="J178" s="266"/>
      <c r="K178" s="264"/>
      <c r="L178" s="237"/>
      <c r="M178" s="237"/>
      <c r="N178" s="237"/>
      <c r="O178" s="237"/>
      <c r="P178" s="237"/>
      <c r="Q178" s="237"/>
      <c r="R178" s="237"/>
      <c r="S178" s="237"/>
      <c r="T178" s="237"/>
      <c r="U178" s="237"/>
      <c r="V178" s="237"/>
      <c r="W178" s="237"/>
      <c r="X178" s="237"/>
      <c r="Y178" s="237"/>
      <c r="Z178" s="237"/>
      <c r="AA178" s="237"/>
      <c r="AB178" s="237"/>
      <c r="AC178" s="237"/>
      <c r="AD178" s="237"/>
      <c r="AE178" s="237"/>
      <c r="AF178" s="237"/>
      <c r="AG178" s="237"/>
      <c r="AH178" s="237"/>
      <c r="AI178" s="237"/>
      <c r="AJ178" s="237"/>
    </row>
    <row r="179" spans="1:36" s="51" customFormat="1" ht="11.25" x14ac:dyDescent="0.2">
      <c r="A179" s="343" t="s">
        <v>4273</v>
      </c>
      <c r="B179" s="343"/>
      <c r="C179" s="223"/>
      <c r="D179" s="223"/>
      <c r="E179" s="223"/>
      <c r="F179" s="223"/>
      <c r="G179" s="223"/>
      <c r="H179" s="223"/>
      <c r="I179" s="223"/>
      <c r="J179" s="266"/>
      <c r="K179" s="264"/>
      <c r="L179" s="237"/>
      <c r="M179" s="237"/>
      <c r="N179" s="237"/>
      <c r="O179" s="237"/>
      <c r="P179" s="237"/>
      <c r="Q179" s="237"/>
      <c r="R179" s="237"/>
      <c r="S179" s="237"/>
      <c r="T179" s="237"/>
      <c r="U179" s="237"/>
      <c r="V179" s="237"/>
      <c r="W179" s="237"/>
      <c r="X179" s="237"/>
      <c r="Y179" s="237"/>
      <c r="Z179" s="237"/>
      <c r="AA179" s="237"/>
      <c r="AB179" s="237"/>
      <c r="AC179" s="237"/>
      <c r="AD179" s="237"/>
      <c r="AE179" s="237"/>
      <c r="AF179" s="237"/>
      <c r="AG179" s="237"/>
      <c r="AH179" s="237"/>
      <c r="AI179" s="237"/>
      <c r="AJ179" s="237"/>
    </row>
    <row r="180" spans="1:36" s="51" customFormat="1" ht="11.25" x14ac:dyDescent="0.2">
      <c r="A180" s="228"/>
      <c r="B180" s="229"/>
      <c r="C180" s="223"/>
      <c r="D180" s="223"/>
      <c r="E180" s="223"/>
      <c r="F180" s="223"/>
      <c r="G180" s="223"/>
      <c r="H180" s="223"/>
      <c r="I180" s="223"/>
      <c r="J180" s="266"/>
      <c r="K180" s="264"/>
      <c r="L180" s="237"/>
      <c r="M180" s="237"/>
      <c r="N180" s="237"/>
      <c r="O180" s="237"/>
      <c r="P180" s="237"/>
      <c r="Q180" s="237"/>
      <c r="R180" s="237"/>
      <c r="S180" s="237"/>
      <c r="T180" s="237"/>
      <c r="U180" s="237"/>
      <c r="V180" s="237"/>
      <c r="W180" s="237"/>
      <c r="X180" s="237"/>
      <c r="Y180" s="237"/>
      <c r="Z180" s="237"/>
      <c r="AA180" s="237"/>
      <c r="AB180" s="237"/>
      <c r="AC180" s="237"/>
      <c r="AD180" s="237"/>
      <c r="AE180" s="237"/>
      <c r="AF180" s="237"/>
      <c r="AG180" s="237"/>
      <c r="AH180" s="237"/>
      <c r="AI180" s="237"/>
      <c r="AJ180" s="237"/>
    </row>
    <row r="181" spans="1:36" s="51" customFormat="1" ht="11.25" x14ac:dyDescent="0.2">
      <c r="A181" s="344"/>
      <c r="B181" s="344"/>
      <c r="C181" s="223"/>
      <c r="D181" s="223"/>
      <c r="E181" s="223"/>
      <c r="F181" s="223"/>
      <c r="G181" s="223"/>
      <c r="H181" s="223"/>
      <c r="I181" s="223"/>
      <c r="J181" s="266"/>
      <c r="K181" s="264"/>
      <c r="L181" s="237"/>
      <c r="M181" s="237"/>
      <c r="N181" s="237"/>
      <c r="O181" s="237"/>
      <c r="P181" s="237"/>
      <c r="Q181" s="237"/>
      <c r="R181" s="237"/>
      <c r="S181" s="237"/>
      <c r="T181" s="237"/>
      <c r="U181" s="237"/>
      <c r="V181" s="237"/>
      <c r="W181" s="237"/>
      <c r="X181" s="237"/>
      <c r="Y181" s="237"/>
      <c r="Z181" s="237"/>
      <c r="AA181" s="237"/>
      <c r="AB181" s="237"/>
      <c r="AC181" s="237"/>
      <c r="AD181" s="237"/>
      <c r="AE181" s="237"/>
      <c r="AF181" s="237"/>
      <c r="AG181" s="237"/>
      <c r="AH181" s="237"/>
      <c r="AI181" s="237"/>
      <c r="AJ181" s="237"/>
    </row>
    <row r="182" spans="1:36" s="51" customFormat="1" x14ac:dyDescent="0.2">
      <c r="A182" s="230" t="s">
        <v>4268</v>
      </c>
      <c r="B182" s="223"/>
      <c r="C182" s="223"/>
      <c r="D182" s="223"/>
      <c r="E182" s="223"/>
      <c r="F182" s="223"/>
      <c r="G182" s="223"/>
      <c r="H182" s="223"/>
      <c r="I182" s="223"/>
      <c r="J182" s="266"/>
      <c r="K182" s="264"/>
      <c r="L182" s="237"/>
      <c r="M182" s="237"/>
      <c r="N182" s="237"/>
      <c r="O182" s="237"/>
      <c r="P182" s="237"/>
      <c r="Q182" s="237"/>
      <c r="R182" s="237"/>
      <c r="S182" s="237"/>
      <c r="T182" s="237"/>
      <c r="U182" s="237"/>
      <c r="V182" s="237"/>
      <c r="W182" s="237"/>
      <c r="X182" s="237"/>
      <c r="Y182" s="237"/>
      <c r="Z182" s="237"/>
      <c r="AA182" s="237"/>
      <c r="AB182" s="237"/>
      <c r="AC182" s="237"/>
      <c r="AD182" s="237"/>
      <c r="AE182" s="237"/>
      <c r="AF182" s="237"/>
      <c r="AG182" s="237"/>
      <c r="AH182" s="237"/>
      <c r="AI182" s="237"/>
      <c r="AJ182" s="237"/>
    </row>
    <row r="183" spans="1:36" s="51" customFormat="1" x14ac:dyDescent="0.2">
      <c r="A183" s="231" t="s">
        <v>1705</v>
      </c>
      <c r="B183" s="223"/>
      <c r="C183" s="223"/>
      <c r="D183" s="223"/>
      <c r="E183" s="223"/>
      <c r="F183" s="223"/>
      <c r="G183" s="223"/>
      <c r="H183" s="223"/>
      <c r="I183" s="223"/>
      <c r="J183" s="266"/>
      <c r="K183" s="264"/>
      <c r="L183" s="237"/>
      <c r="M183" s="237"/>
      <c r="N183" s="237"/>
      <c r="O183" s="237"/>
      <c r="P183" s="237"/>
      <c r="Q183" s="237"/>
      <c r="R183" s="237"/>
      <c r="S183" s="237"/>
      <c r="T183" s="237"/>
      <c r="U183" s="237"/>
      <c r="V183" s="237"/>
      <c r="W183" s="237"/>
      <c r="X183" s="237"/>
      <c r="Y183" s="237"/>
      <c r="Z183" s="237"/>
      <c r="AA183" s="237"/>
      <c r="AB183" s="237"/>
      <c r="AC183" s="237"/>
      <c r="AD183" s="237"/>
      <c r="AE183" s="237"/>
      <c r="AF183" s="237"/>
      <c r="AG183" s="237"/>
      <c r="AH183" s="237"/>
      <c r="AI183" s="237"/>
      <c r="AJ183" s="237"/>
    </row>
    <row r="184" spans="1:36" s="51" customFormat="1" ht="12" customHeight="1" x14ac:dyDescent="0.2">
      <c r="A184" s="223"/>
      <c r="B184" s="223"/>
      <c r="C184" s="223"/>
      <c r="D184" s="223"/>
      <c r="E184" s="223"/>
      <c r="F184" s="223"/>
      <c r="G184" s="223"/>
      <c r="H184" s="223"/>
      <c r="I184" s="223"/>
      <c r="J184" s="266"/>
      <c r="K184" s="264"/>
      <c r="L184" s="237"/>
      <c r="M184" s="237"/>
      <c r="N184" s="237"/>
      <c r="O184" s="237"/>
      <c r="P184" s="237"/>
      <c r="Q184" s="237"/>
      <c r="R184" s="237"/>
      <c r="S184" s="237"/>
      <c r="T184" s="237"/>
      <c r="U184" s="237"/>
      <c r="V184" s="237"/>
      <c r="W184" s="237"/>
      <c r="X184" s="237"/>
      <c r="Y184" s="237"/>
      <c r="Z184" s="237"/>
      <c r="AA184" s="237"/>
      <c r="AB184" s="237"/>
      <c r="AC184" s="237"/>
      <c r="AD184" s="237"/>
      <c r="AE184" s="237"/>
      <c r="AF184" s="237"/>
      <c r="AG184" s="237"/>
      <c r="AH184" s="237"/>
      <c r="AI184" s="237"/>
      <c r="AJ184" s="237"/>
    </row>
    <row r="185" spans="1:36" s="51" customFormat="1" ht="12" customHeight="1" x14ac:dyDescent="0.2">
      <c r="A185" s="223"/>
      <c r="B185" s="223"/>
      <c r="C185" s="223"/>
      <c r="D185" s="223"/>
      <c r="E185" s="223"/>
      <c r="F185" s="223"/>
      <c r="G185" s="223"/>
      <c r="H185" s="223"/>
      <c r="I185" s="223"/>
      <c r="J185" s="266"/>
      <c r="K185" s="264"/>
      <c r="L185" s="237"/>
      <c r="M185" s="237"/>
      <c r="N185" s="237"/>
      <c r="O185" s="237"/>
      <c r="P185" s="237"/>
      <c r="Q185" s="237"/>
      <c r="R185" s="237"/>
      <c r="S185" s="237"/>
      <c r="T185" s="237"/>
      <c r="U185" s="237"/>
      <c r="V185" s="237"/>
      <c r="W185" s="237"/>
      <c r="X185" s="237"/>
      <c r="Y185" s="237"/>
      <c r="Z185" s="237"/>
      <c r="AA185" s="237"/>
      <c r="AB185" s="237"/>
      <c r="AC185" s="237"/>
      <c r="AD185" s="237"/>
      <c r="AE185" s="237"/>
      <c r="AF185" s="237"/>
      <c r="AG185" s="237"/>
      <c r="AH185" s="237"/>
      <c r="AI185" s="237"/>
      <c r="AJ185" s="237"/>
    </row>
    <row r="186" spans="1:36" s="51" customFormat="1" ht="12" customHeight="1" x14ac:dyDescent="0.2">
      <c r="A186" s="223"/>
      <c r="B186" s="223"/>
      <c r="C186" s="223"/>
      <c r="D186" s="223"/>
      <c r="E186" s="223"/>
      <c r="F186" s="223"/>
      <c r="G186" s="223"/>
      <c r="H186" s="223"/>
      <c r="I186" s="223"/>
      <c r="J186" s="266"/>
      <c r="K186" s="264"/>
      <c r="L186" s="237"/>
      <c r="M186" s="237"/>
      <c r="N186" s="237"/>
      <c r="O186" s="237"/>
      <c r="P186" s="237"/>
      <c r="Q186" s="237"/>
      <c r="R186" s="237"/>
      <c r="S186" s="237"/>
      <c r="T186" s="237"/>
      <c r="U186" s="237"/>
      <c r="V186" s="237"/>
      <c r="W186" s="237"/>
      <c r="X186" s="237"/>
      <c r="Y186" s="237"/>
      <c r="Z186" s="237"/>
      <c r="AA186" s="237"/>
      <c r="AB186" s="237"/>
      <c r="AC186" s="237"/>
      <c r="AD186" s="237"/>
      <c r="AE186" s="237"/>
      <c r="AF186" s="237"/>
      <c r="AG186" s="237"/>
      <c r="AH186" s="237"/>
      <c r="AI186" s="237"/>
      <c r="AJ186" s="237"/>
    </row>
    <row r="187" spans="1:36" s="51" customFormat="1" ht="12" x14ac:dyDescent="0.2">
      <c r="A187" s="218"/>
      <c r="B187" s="218"/>
      <c r="C187" s="220"/>
      <c r="D187" s="221"/>
      <c r="E187" s="222"/>
      <c r="F187" s="218"/>
      <c r="G187" s="218"/>
      <c r="H187" s="218"/>
      <c r="I187" s="218"/>
      <c r="J187" s="265"/>
      <c r="K187" s="264"/>
      <c r="L187" s="237"/>
      <c r="M187" s="237"/>
      <c r="N187" s="237"/>
      <c r="O187" s="237"/>
      <c r="P187" s="237"/>
      <c r="Q187" s="237"/>
      <c r="R187" s="237"/>
      <c r="S187" s="237"/>
      <c r="T187" s="237"/>
      <c r="U187" s="237"/>
      <c r="V187" s="237"/>
      <c r="W187" s="237"/>
      <c r="X187" s="237"/>
      <c r="Y187" s="237"/>
      <c r="Z187" s="237"/>
      <c r="AA187" s="237"/>
      <c r="AB187" s="237"/>
      <c r="AC187" s="237"/>
      <c r="AD187" s="237"/>
      <c r="AE187" s="237"/>
      <c r="AF187" s="237"/>
      <c r="AG187" s="237"/>
      <c r="AH187" s="237"/>
      <c r="AI187" s="237"/>
      <c r="AJ187" s="237"/>
    </row>
    <row r="188" spans="1:36" x14ac:dyDescent="0.2">
      <c r="J188" s="117"/>
    </row>
    <row r="189" spans="1:36" x14ac:dyDescent="0.2">
      <c r="J189" s="117"/>
    </row>
  </sheetData>
  <autoFilter ref="A15:J158"/>
  <mergeCells count="3">
    <mergeCell ref="A12:F12"/>
    <mergeCell ref="A179:B179"/>
    <mergeCell ref="A181:B181"/>
  </mergeCells>
  <hyperlinks>
    <hyperlink ref="A182" r:id="rId1" display="https://www.wavin.com/cs-cz/vseobecne-podminky"/>
    <hyperlink ref="A183" r:id="rId2"/>
  </hyperlinks>
  <pageMargins left="0.70866141732283472" right="0.15748031496062992" top="0.35433070866141736" bottom="0.33" header="0.15748031496062992" footer="0.15748031496062992"/>
  <pageSetup paperSize="9" scale="82" fitToHeight="0" orientation="portrait" r:id="rId3"/>
  <headerFooter>
    <oddFooter>Stránka &amp;P z &amp;N</oddFooter>
  </headerFooter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12</vt:i4>
      </vt:variant>
      <vt:variant>
        <vt:lpstr>Pojmenované oblasti</vt:lpstr>
      </vt:variant>
      <vt:variant>
        <vt:i4>18</vt:i4>
      </vt:variant>
    </vt:vector>
  </HeadingPairs>
  <TitlesOfParts>
    <vt:vector size="30" baseType="lpstr">
      <vt:lpstr>EKOPLASTIK PPR</vt:lpstr>
      <vt:lpstr>WAVIN SiTech+</vt:lpstr>
      <vt:lpstr>WAVIN AS+</vt:lpstr>
      <vt:lpstr>Příslušenství HT</vt:lpstr>
      <vt:lpstr>Trubky pro lisované systémy</vt:lpstr>
      <vt:lpstr>WAVIN K5</vt:lpstr>
      <vt:lpstr>WAVIN K1 (K-press)</vt:lpstr>
      <vt:lpstr>WAVIN K1 příslušenství</vt:lpstr>
      <vt:lpstr>WAVIN M5</vt:lpstr>
      <vt:lpstr>WAVIN M1 (M-press)</vt:lpstr>
      <vt:lpstr>WAVIN HepVO</vt:lpstr>
      <vt:lpstr>Regulace SENTIO</vt:lpstr>
      <vt:lpstr>'EKOPLASTIK PPR'!Názvy_tisku</vt:lpstr>
      <vt:lpstr>'WAVIN AS+'!Názvy_tisku</vt:lpstr>
      <vt:lpstr>'WAVIN K1 (K-press)'!Názvy_tisku</vt:lpstr>
      <vt:lpstr>'WAVIN K5'!Názvy_tisku</vt:lpstr>
      <vt:lpstr>'WAVIN M5'!Názvy_tisku</vt:lpstr>
      <vt:lpstr>'WAVIN SiTech+'!Názvy_tisku</vt:lpstr>
      <vt:lpstr>'EKOPLASTIK PPR'!Oblast_tisku</vt:lpstr>
      <vt:lpstr>'Příslušenství HT'!Oblast_tisku</vt:lpstr>
      <vt:lpstr>'Regulace SENTIO'!Oblast_tisku</vt:lpstr>
      <vt:lpstr>'Trubky pro lisované systémy'!Oblast_tisku</vt:lpstr>
      <vt:lpstr>'WAVIN AS+'!Oblast_tisku</vt:lpstr>
      <vt:lpstr>'WAVIN HepVO'!Oblast_tisku</vt:lpstr>
      <vt:lpstr>'WAVIN K1 (K-press)'!Oblast_tisku</vt:lpstr>
      <vt:lpstr>'WAVIN K1 příslušenství'!Oblast_tisku</vt:lpstr>
      <vt:lpstr>'WAVIN K5'!Oblast_tisku</vt:lpstr>
      <vt:lpstr>'WAVIN M1 (M-press)'!Oblast_tisku</vt:lpstr>
      <vt:lpstr>'WAVIN M5'!Oblast_tisku</vt:lpstr>
      <vt:lpstr>'WAVIN SiTech+'!Oblast_tisku</vt:lpstr>
    </vt:vector>
  </TitlesOfParts>
  <Company>WAVIN Ekoplastik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Oto Bičiště</dc:creator>
  <cp:lastModifiedBy>Jana Hlavatá</cp:lastModifiedBy>
  <cp:lastPrinted>2024-04-15T09:59:09Z</cp:lastPrinted>
  <dcterms:created xsi:type="dcterms:W3CDTF">2011-01-25T07:07:51Z</dcterms:created>
  <dcterms:modified xsi:type="dcterms:W3CDTF">2024-04-15T09:59:38Z</dcterms:modified>
</cp:coreProperties>
</file>