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2390" windowHeight="12285" tabRatio="939"/>
  </bookViews>
  <sheets>
    <sheet name="EKOPLASTIK PPR" sheetId="48" r:id="rId1"/>
    <sheet name="WAVIN SiTech+" sheetId="35" r:id="rId2"/>
    <sheet name="WAVIN AS+" sheetId="39" r:id="rId3"/>
    <sheet name="Příslušenství HT" sheetId="40" r:id="rId4"/>
    <sheet name="Trubky pro lisované systémy" sheetId="36" r:id="rId5"/>
    <sheet name="WAVIN K5" sheetId="24" r:id="rId6"/>
    <sheet name="WAVIN K1 (K-press)" sheetId="43" r:id="rId7"/>
    <sheet name="WAVIN K1 příslušenství" sheetId="41" r:id="rId8"/>
    <sheet name="WAVIN M5" sheetId="38" r:id="rId9"/>
    <sheet name="WAVIN M1 (M-press)" sheetId="30" r:id="rId10"/>
    <sheet name="WAVIN HepVO" sheetId="46" r:id="rId11"/>
    <sheet name="Regulace SENTIO" sheetId="42" r:id="rId12"/>
    <sheet name="Comfia" sheetId="47" r:id="rId13"/>
  </sheets>
  <externalReferences>
    <externalReference r:id="rId14"/>
  </externalReferences>
  <definedNames>
    <definedName name="_xlnm._FilterDatabase" localSheetId="12" hidden="1">Comfia!$A$16:$M$219</definedName>
    <definedName name="_xlnm._FilterDatabase" localSheetId="0" hidden="1">'EKOPLASTIK PPR'!$A$17:$L$585</definedName>
    <definedName name="_xlnm._FilterDatabase" localSheetId="3" hidden="1">'Příslušenství HT'!$A$14:$T$14</definedName>
    <definedName name="_xlnm._FilterDatabase" localSheetId="11" hidden="1">'Regulace SENTIO'!$A$15:$J$15</definedName>
    <definedName name="_xlnm._FilterDatabase" localSheetId="4" hidden="1">'Trubky pro lisované systémy'!$A$17:$J$17</definedName>
    <definedName name="_xlnm._FilterDatabase" localSheetId="2" hidden="1">'WAVIN AS+'!$A$18:$J$18</definedName>
    <definedName name="_xlnm._FilterDatabase" localSheetId="10" hidden="1">'WAVIN HepVO'!$A$16:$J$16</definedName>
    <definedName name="_xlnm._FilterDatabase" localSheetId="6" hidden="1">'WAVIN K1 (K-press)'!$A$16:$J$16</definedName>
    <definedName name="_xlnm._FilterDatabase" localSheetId="7" hidden="1">'WAVIN K1 příslušenství'!$A$16:$J$16</definedName>
    <definedName name="_xlnm._FilterDatabase" localSheetId="5" hidden="1">'WAVIN K5'!$A$16:$J$16</definedName>
    <definedName name="_xlnm._FilterDatabase" localSheetId="9" hidden="1">'WAVIN M1 (M-press)'!$A$16:$J$44</definedName>
    <definedName name="_xlnm._FilterDatabase" localSheetId="8" hidden="1">'WAVIN M5'!$A$15:$J$15</definedName>
    <definedName name="_xlnm._FilterDatabase" localSheetId="1" hidden="1">'WAVIN SiTech+'!$A$17:$J$17</definedName>
    <definedName name="_xlnm.Print_Titles" localSheetId="0">'EKOPLASTIK PPR'!$106:$106</definedName>
    <definedName name="_xlnm.Print_Titles" localSheetId="11">'Regulace SENTIO'!#REF!</definedName>
    <definedName name="_xlnm.Print_Titles" localSheetId="2">'WAVIN AS+'!$17:$17</definedName>
    <definedName name="_xlnm.Print_Titles" localSheetId="6">'WAVIN K1 (K-press)'!$16:$16</definedName>
    <definedName name="_xlnm.Print_Titles" localSheetId="5">'WAVIN K5'!$16:$16</definedName>
    <definedName name="_xlnm.Print_Titles" localSheetId="8">'WAVIN M5'!$15:$15</definedName>
    <definedName name="_xlnm.Print_Titles" localSheetId="1">'WAVIN SiTech+'!$17:$17</definedName>
    <definedName name="_xlnm.Print_Area" localSheetId="12">Comfia!$A$1:$I$86</definedName>
    <definedName name="_xlnm.Print_Area" localSheetId="0">'EKOPLASTIK PPR'!$A$1:$I$610</definedName>
    <definedName name="_xlnm.Print_Area" localSheetId="3">'Příslušenství HT'!$A$1:$I$45</definedName>
    <definedName name="_xlnm.Print_Area" localSheetId="11">'Regulace SENTIO'!$A$1:$I$68</definedName>
    <definedName name="_xlnm.Print_Area" localSheetId="4">'Trubky pro lisované systémy'!$A$1:$I$106</definedName>
    <definedName name="_xlnm.Print_Area" localSheetId="2">'WAVIN AS+'!$A$1:$I$251</definedName>
    <definedName name="_xlnm.Print_Area" localSheetId="10">'WAVIN HepVO'!$A$1:$I$52</definedName>
    <definedName name="_xlnm.Print_Area" localSheetId="6">'WAVIN K1 (K-press)'!$A$1:$I$124</definedName>
    <definedName name="_xlnm.Print_Area" localSheetId="7">'WAVIN K1 příslušenství'!$A$1:$I$93</definedName>
    <definedName name="_xlnm.Print_Area" localSheetId="5">'WAVIN K5'!$A$1:$I$143</definedName>
    <definedName name="_xlnm.Print_Area" localSheetId="9">'WAVIN M1 (M-press)'!$A$1:$I$73</definedName>
    <definedName name="_xlnm.Print_Area" localSheetId="8">'WAVIN M5'!$A$1:$I$188</definedName>
    <definedName name="_xlnm.Print_Area" localSheetId="1">'WAVIN SiTech+'!$A$1:$I$260</definedName>
    <definedName name="UoM_VAL">[1]Lookup!$C$2:$C$238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7" i="39" l="1"/>
  <c r="E174" i="39"/>
  <c r="E139" i="39"/>
  <c r="E137" i="39"/>
  <c r="E68" i="43" l="1"/>
  <c r="E124" i="38"/>
  <c r="E43" i="38"/>
  <c r="E137" i="48" l="1"/>
  <c r="E25" i="48" l="1"/>
  <c r="E26" i="48"/>
  <c r="E34" i="48"/>
  <c r="E41" i="48"/>
  <c r="E49" i="48"/>
  <c r="E50" i="48"/>
  <c r="E57" i="48"/>
  <c r="E58" i="48"/>
  <c r="E65" i="48"/>
  <c r="E66" i="48"/>
  <c r="E74" i="48"/>
  <c r="E81" i="48"/>
  <c r="E82" i="48"/>
  <c r="E89" i="48"/>
  <c r="E90" i="48"/>
  <c r="E88" i="48"/>
  <c r="E80" i="48"/>
  <c r="E72" i="48"/>
  <c r="E64" i="48"/>
  <c r="E56" i="48"/>
  <c r="E40" i="48"/>
  <c r="E32" i="48"/>
  <c r="E24" i="48"/>
  <c r="E62" i="48"/>
  <c r="E21" i="48"/>
  <c r="E569" i="48"/>
  <c r="E568" i="48"/>
  <c r="E567" i="48"/>
  <c r="E566" i="48"/>
  <c r="E565" i="48"/>
  <c r="E564" i="48"/>
  <c r="E563" i="48"/>
  <c r="E562" i="48"/>
  <c r="E561" i="48"/>
  <c r="E556" i="48"/>
  <c r="E555" i="48"/>
  <c r="E554" i="48"/>
  <c r="E553" i="48"/>
  <c r="E552" i="48"/>
  <c r="E551" i="48"/>
  <c r="E550" i="48"/>
  <c r="E549" i="48"/>
  <c r="E548" i="48"/>
  <c r="E547" i="48"/>
  <c r="E546" i="48"/>
  <c r="E545" i="48"/>
  <c r="E544" i="48"/>
  <c r="E543" i="48"/>
  <c r="E542" i="48"/>
  <c r="E541" i="48"/>
  <c r="E540" i="48"/>
  <c r="E539" i="48"/>
  <c r="E538" i="48"/>
  <c r="E537" i="48"/>
  <c r="E536" i="48"/>
  <c r="E535" i="48"/>
  <c r="E534" i="48"/>
  <c r="E533" i="48"/>
  <c r="E532" i="48"/>
  <c r="E531" i="48"/>
  <c r="E530" i="48"/>
  <c r="E529" i="48"/>
  <c r="E528" i="48"/>
  <c r="E527" i="48"/>
  <c r="E526" i="48"/>
  <c r="E525" i="48"/>
  <c r="E524" i="48"/>
  <c r="E523" i="48"/>
  <c r="E522" i="48"/>
  <c r="E521" i="48"/>
  <c r="E520" i="48"/>
  <c r="E519" i="48"/>
  <c r="E518" i="48"/>
  <c r="E517" i="48"/>
  <c r="E516" i="48"/>
  <c r="E515" i="48"/>
  <c r="E514" i="48"/>
  <c r="E513" i="48"/>
  <c r="E512" i="48"/>
  <c r="E511" i="48"/>
  <c r="E510" i="48"/>
  <c r="E509" i="48"/>
  <c r="E508" i="48"/>
  <c r="E507" i="48"/>
  <c r="E506" i="48"/>
  <c r="E505" i="48"/>
  <c r="E504" i="48"/>
  <c r="E503" i="48"/>
  <c r="E502" i="48"/>
  <c r="E501" i="48"/>
  <c r="E500" i="48"/>
  <c r="E499" i="48"/>
  <c r="E498" i="48"/>
  <c r="E497" i="48"/>
  <c r="E496" i="48"/>
  <c r="E495" i="48"/>
  <c r="E494" i="48"/>
  <c r="E493" i="48"/>
  <c r="E492" i="48"/>
  <c r="E491" i="48"/>
  <c r="E490" i="48"/>
  <c r="E489" i="48"/>
  <c r="E488" i="48"/>
  <c r="E487" i="48"/>
  <c r="E486" i="48"/>
  <c r="E485" i="48"/>
  <c r="E484" i="48"/>
  <c r="E483" i="48"/>
  <c r="E482" i="48"/>
  <c r="E481" i="48"/>
  <c r="E480" i="48"/>
  <c r="E479" i="48"/>
  <c r="E478" i="48"/>
  <c r="E477" i="48"/>
  <c r="E476" i="48"/>
  <c r="E475" i="48"/>
  <c r="E474" i="48"/>
  <c r="E473" i="48"/>
  <c r="E472" i="48"/>
  <c r="E471" i="48"/>
  <c r="E470" i="48"/>
  <c r="E469" i="48"/>
  <c r="E468" i="48"/>
  <c r="E467" i="48"/>
  <c r="E466" i="48"/>
  <c r="E465" i="48"/>
  <c r="E464" i="48"/>
  <c r="E463" i="48"/>
  <c r="E462" i="48"/>
  <c r="E460" i="48"/>
  <c r="E459" i="48"/>
  <c r="E458" i="48"/>
  <c r="E457" i="48"/>
  <c r="E456" i="48"/>
  <c r="E455" i="48"/>
  <c r="E454" i="48"/>
  <c r="E452" i="48"/>
  <c r="E451" i="48"/>
  <c r="E450" i="48"/>
  <c r="E449" i="48"/>
  <c r="E448" i="48"/>
  <c r="E447" i="48"/>
  <c r="E446" i="48"/>
  <c r="E445" i="48"/>
  <c r="E444" i="48"/>
  <c r="E443" i="48"/>
  <c r="E442" i="48"/>
  <c r="E441" i="48"/>
  <c r="E440" i="48"/>
  <c r="E439" i="48"/>
  <c r="E438" i="48"/>
  <c r="E437" i="48"/>
  <c r="E436" i="48"/>
  <c r="E435" i="48"/>
  <c r="E434" i="48"/>
  <c r="E433" i="48"/>
  <c r="E432" i="48"/>
  <c r="E431" i="48"/>
  <c r="E430" i="48"/>
  <c r="E393" i="48"/>
  <c r="E392" i="48"/>
  <c r="E391" i="48"/>
  <c r="E390" i="48"/>
  <c r="E389" i="48"/>
  <c r="E388" i="48"/>
  <c r="E387" i="48"/>
  <c r="E386" i="48"/>
  <c r="E385" i="48"/>
  <c r="E384" i="48"/>
  <c r="E383" i="48"/>
  <c r="E382" i="48"/>
  <c r="E381" i="48"/>
  <c r="E380" i="48"/>
  <c r="E379" i="48"/>
  <c r="E378" i="48"/>
  <c r="E377" i="48"/>
  <c r="E376" i="48"/>
  <c r="E375" i="48"/>
  <c r="E374" i="48"/>
  <c r="E373" i="48"/>
  <c r="E372" i="48"/>
  <c r="E371" i="48"/>
  <c r="E370" i="48"/>
  <c r="E369" i="48"/>
  <c r="E368" i="48"/>
  <c r="E367" i="48"/>
  <c r="E366" i="48"/>
  <c r="E365" i="48"/>
  <c r="E364" i="48"/>
  <c r="E363" i="48"/>
  <c r="E362" i="48"/>
  <c r="E361" i="48"/>
  <c r="E360" i="48"/>
  <c r="E359" i="48"/>
  <c r="E358" i="48"/>
  <c r="E357" i="48"/>
  <c r="E356" i="48"/>
  <c r="E355" i="48"/>
  <c r="E354" i="48"/>
  <c r="E353" i="48"/>
  <c r="E352" i="48"/>
  <c r="E351" i="48"/>
  <c r="E350" i="48"/>
  <c r="E349" i="48"/>
  <c r="E348" i="48"/>
  <c r="E347" i="48"/>
  <c r="E346" i="48"/>
  <c r="E345" i="48"/>
  <c r="E344" i="48"/>
  <c r="E343" i="48"/>
  <c r="E342" i="48"/>
  <c r="E341" i="48"/>
  <c r="E340" i="48"/>
  <c r="E339" i="48"/>
  <c r="E338" i="48"/>
  <c r="E337" i="48"/>
  <c r="E336" i="48"/>
  <c r="E335" i="48"/>
  <c r="E334" i="48"/>
  <c r="E333" i="48"/>
  <c r="E332" i="48"/>
  <c r="E331" i="48"/>
  <c r="E330" i="48"/>
  <c r="E329" i="48"/>
  <c r="E328" i="48"/>
  <c r="E327" i="48"/>
  <c r="E326" i="48"/>
  <c r="E325" i="48"/>
  <c r="E324" i="48"/>
  <c r="E323" i="48"/>
  <c r="E322" i="48"/>
  <c r="E321" i="48"/>
  <c r="E320" i="48"/>
  <c r="E319" i="48"/>
  <c r="E318" i="48"/>
  <c r="E317" i="48"/>
  <c r="E316" i="48"/>
  <c r="E315" i="48"/>
  <c r="E314" i="48"/>
  <c r="E313" i="48"/>
  <c r="E312" i="48"/>
  <c r="E311" i="48"/>
  <c r="E310" i="48"/>
  <c r="E309" i="48"/>
  <c r="E308" i="48"/>
  <c r="E307" i="48"/>
  <c r="E306" i="48"/>
  <c r="E305" i="48"/>
  <c r="E304" i="48"/>
  <c r="E303" i="48"/>
  <c r="E302" i="48"/>
  <c r="E301" i="48"/>
  <c r="E300" i="48"/>
  <c r="E299" i="48"/>
  <c r="E298" i="48"/>
  <c r="E297" i="48"/>
  <c r="E296" i="48"/>
  <c r="E295" i="48"/>
  <c r="E294" i="48"/>
  <c r="E293" i="48"/>
  <c r="E292" i="48"/>
  <c r="E291" i="48"/>
  <c r="E290" i="48"/>
  <c r="E289" i="48"/>
  <c r="E288" i="48"/>
  <c r="E287" i="48"/>
  <c r="E286" i="48"/>
  <c r="E285" i="48"/>
  <c r="E284" i="48"/>
  <c r="E283" i="48"/>
  <c r="E282" i="48"/>
  <c r="E281" i="48"/>
  <c r="E280" i="48"/>
  <c r="E279" i="48"/>
  <c r="E278" i="48"/>
  <c r="E277" i="48"/>
  <c r="E276" i="48"/>
  <c r="E275" i="48"/>
  <c r="E274" i="48"/>
  <c r="E273" i="48"/>
  <c r="E272" i="48"/>
  <c r="E271" i="48"/>
  <c r="E270" i="48"/>
  <c r="E269" i="48"/>
  <c r="E268" i="48"/>
  <c r="E267" i="48"/>
  <c r="E266" i="48"/>
  <c r="E265" i="48"/>
  <c r="E264" i="48"/>
  <c r="E263" i="48"/>
  <c r="E262" i="48"/>
  <c r="E261" i="48"/>
  <c r="E260" i="48"/>
  <c r="E259" i="48"/>
  <c r="E258" i="48"/>
  <c r="E257" i="48"/>
  <c r="E256" i="48"/>
  <c r="E255" i="48"/>
  <c r="E254" i="48"/>
  <c r="E253" i="48"/>
  <c r="E252" i="48"/>
  <c r="E251" i="48"/>
  <c r="E250" i="48"/>
  <c r="E249" i="48"/>
  <c r="E248" i="48"/>
  <c r="E247" i="48"/>
  <c r="E246" i="48"/>
  <c r="E245" i="48"/>
  <c r="E244" i="48"/>
  <c r="E243" i="48"/>
  <c r="E242" i="48"/>
  <c r="E241" i="48"/>
  <c r="E240" i="48"/>
  <c r="E239" i="48"/>
  <c r="E237" i="48"/>
  <c r="E235" i="48"/>
  <c r="E234" i="48"/>
  <c r="E233" i="48"/>
  <c r="E232" i="48"/>
  <c r="E231" i="48"/>
  <c r="E229" i="48"/>
  <c r="E228" i="48"/>
  <c r="E227" i="48"/>
  <c r="E226" i="48"/>
  <c r="E225" i="48"/>
  <c r="E224" i="48"/>
  <c r="E223" i="48"/>
  <c r="E221" i="48"/>
  <c r="E220" i="48"/>
  <c r="E219" i="48"/>
  <c r="E218" i="48"/>
  <c r="E217" i="48"/>
  <c r="E216" i="48"/>
  <c r="E215" i="48"/>
  <c r="E213" i="48"/>
  <c r="E212" i="48"/>
  <c r="E211" i="48"/>
  <c r="E210" i="48"/>
  <c r="E209" i="48"/>
  <c r="E208" i="48"/>
  <c r="E207" i="48"/>
  <c r="E205" i="48"/>
  <c r="E204" i="48"/>
  <c r="E203" i="48"/>
  <c r="E202" i="48"/>
  <c r="E201" i="48"/>
  <c r="E200" i="48"/>
  <c r="E199" i="48"/>
  <c r="E197" i="48"/>
  <c r="E196" i="48"/>
  <c r="E195" i="48"/>
  <c r="E194" i="48"/>
  <c r="E193" i="48"/>
  <c r="E192" i="48"/>
  <c r="E191" i="48"/>
  <c r="E189" i="48"/>
  <c r="E188" i="48"/>
  <c r="E187" i="48"/>
  <c r="E186" i="48"/>
  <c r="E185" i="48"/>
  <c r="E184" i="48"/>
  <c r="E183" i="48"/>
  <c r="E181" i="48"/>
  <c r="E180" i="48"/>
  <c r="E179" i="48"/>
  <c r="E178" i="48"/>
  <c r="E177" i="48"/>
  <c r="E176" i="48"/>
  <c r="E175" i="48"/>
  <c r="E173" i="48"/>
  <c r="E172" i="48"/>
  <c r="E171" i="48"/>
  <c r="E170" i="48"/>
  <c r="E169" i="48"/>
  <c r="E168" i="48"/>
  <c r="E167" i="48"/>
  <c r="E165" i="48"/>
  <c r="E164" i="48"/>
  <c r="E163" i="48"/>
  <c r="E162" i="48"/>
  <c r="E161" i="48"/>
  <c r="E160" i="48"/>
  <c r="E159" i="48"/>
  <c r="E157" i="48"/>
  <c r="E156" i="48"/>
  <c r="E155" i="48"/>
  <c r="E154" i="48"/>
  <c r="E153" i="48"/>
  <c r="E152" i="48"/>
  <c r="E151" i="48"/>
  <c r="E149" i="48"/>
  <c r="E148" i="48"/>
  <c r="E147" i="48"/>
  <c r="E146" i="48"/>
  <c r="E145" i="48"/>
  <c r="E144" i="48"/>
  <c r="E143" i="48"/>
  <c r="E141" i="48"/>
  <c r="E140" i="48"/>
  <c r="E139" i="48"/>
  <c r="E138" i="48"/>
  <c r="E136" i="48"/>
  <c r="E135" i="48"/>
  <c r="E133" i="48"/>
  <c r="E132" i="48"/>
  <c r="E131" i="48"/>
  <c r="E130" i="48"/>
  <c r="E129" i="48"/>
  <c r="E128" i="48"/>
  <c r="E127" i="48"/>
  <c r="E125" i="48"/>
  <c r="E124" i="48"/>
  <c r="E123" i="48"/>
  <c r="E122" i="48"/>
  <c r="E121" i="48"/>
  <c r="E120" i="48"/>
  <c r="E119" i="48"/>
  <c r="E117" i="48"/>
  <c r="E116" i="48"/>
  <c r="E115" i="48"/>
  <c r="E114" i="48"/>
  <c r="E113" i="48"/>
  <c r="E112" i="48"/>
  <c r="E111" i="48"/>
  <c r="E109" i="48"/>
  <c r="E108" i="48"/>
  <c r="E107" i="48"/>
  <c r="E95" i="48"/>
  <c r="E93" i="48"/>
  <c r="E92" i="48"/>
  <c r="E91" i="48"/>
  <c r="E87" i="48"/>
  <c r="E85" i="48"/>
  <c r="E84" i="48"/>
  <c r="E83" i="48"/>
  <c r="E79" i="48"/>
  <c r="E77" i="48"/>
  <c r="E76" i="48"/>
  <c r="E75" i="48"/>
  <c r="E73" i="48"/>
  <c r="E71" i="48"/>
  <c r="E69" i="48"/>
  <c r="E68" i="48"/>
  <c r="E67" i="48"/>
  <c r="E63" i="48"/>
  <c r="E61" i="48"/>
  <c r="E60" i="48"/>
  <c r="E59" i="48"/>
  <c r="E55" i="48"/>
  <c r="E53" i="48"/>
  <c r="E52" i="48"/>
  <c r="E51" i="48"/>
  <c r="E48" i="48"/>
  <c r="E47" i="48"/>
  <c r="E45" i="48"/>
  <c r="E44" i="48"/>
  <c r="E43" i="48"/>
  <c r="E42" i="48"/>
  <c r="E39" i="48"/>
  <c r="E37" i="48"/>
  <c r="E36" i="48"/>
  <c r="E35" i="48"/>
  <c r="E33" i="48"/>
  <c r="E31" i="48"/>
  <c r="E29" i="48"/>
  <c r="E28" i="48"/>
  <c r="E27" i="48"/>
  <c r="E23" i="48"/>
  <c r="E22" i="48"/>
  <c r="E126" i="48" l="1"/>
  <c r="E134" i="48"/>
  <c r="E142" i="48"/>
  <c r="E150" i="48"/>
  <c r="E158" i="48"/>
  <c r="E166" i="48"/>
  <c r="E174" i="48"/>
  <c r="E182" i="48"/>
  <c r="E198" i="48"/>
  <c r="E206" i="48"/>
  <c r="E214" i="48"/>
  <c r="E222" i="48"/>
  <c r="E230" i="48"/>
  <c r="E238" i="48"/>
  <c r="E110" i="48"/>
  <c r="E118" i="48"/>
  <c r="E190" i="48"/>
  <c r="E236" i="48"/>
  <c r="E94" i="48"/>
  <c r="E30" i="48"/>
  <c r="E38" i="48"/>
  <c r="E46" i="48"/>
  <c r="E54" i="48"/>
  <c r="E70" i="48"/>
  <c r="E78" i="48"/>
  <c r="E86" i="48"/>
  <c r="E80" i="36"/>
  <c r="E79" i="36"/>
  <c r="E78" i="36"/>
  <c r="E77" i="36"/>
  <c r="E45" i="36"/>
  <c r="E44" i="36"/>
  <c r="E43" i="36"/>
  <c r="E42" i="36"/>
  <c r="E40" i="36"/>
  <c r="E39" i="36"/>
  <c r="E38" i="36"/>
  <c r="E37" i="36"/>
  <c r="E36" i="36"/>
  <c r="E35" i="36"/>
  <c r="E34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71" i="35" l="1"/>
  <c r="E72" i="35"/>
  <c r="E73" i="35"/>
  <c r="E74" i="35"/>
  <c r="E75" i="35"/>
  <c r="E76" i="35"/>
  <c r="E77" i="35"/>
  <c r="E78" i="35"/>
  <c r="E79" i="35"/>
  <c r="E80" i="35"/>
  <c r="E81" i="35"/>
  <c r="E82" i="35"/>
  <c r="E83" i="35"/>
  <c r="E84" i="35"/>
  <c r="E85" i="35"/>
  <c r="E86" i="35"/>
  <c r="E87" i="35"/>
  <c r="E88" i="35"/>
  <c r="E89" i="35"/>
  <c r="E90" i="35"/>
  <c r="E91" i="35"/>
  <c r="E92" i="35"/>
  <c r="E93" i="35"/>
  <c r="E94" i="35"/>
  <c r="E95" i="35"/>
  <c r="E96" i="35"/>
  <c r="E97" i="35"/>
  <c r="E98" i="35"/>
  <c r="E99" i="35"/>
  <c r="E100" i="35"/>
  <c r="E101" i="35"/>
  <c r="E102" i="35"/>
  <c r="E103" i="35"/>
  <c r="E104" i="35"/>
  <c r="E105" i="35"/>
  <c r="E106" i="35"/>
  <c r="E107" i="35"/>
  <c r="E108" i="35"/>
  <c r="E109" i="35"/>
  <c r="E110" i="35"/>
  <c r="E111" i="35"/>
  <c r="E112" i="35"/>
  <c r="E113" i="35"/>
  <c r="E114" i="35"/>
  <c r="E115" i="35"/>
  <c r="E116" i="35"/>
  <c r="E117" i="35"/>
  <c r="E118" i="35"/>
  <c r="E119" i="35"/>
  <c r="E120" i="35"/>
  <c r="E121" i="35"/>
  <c r="E122" i="35"/>
  <c r="E123" i="35"/>
  <c r="E124" i="35"/>
  <c r="E125" i="35"/>
  <c r="E126" i="35"/>
  <c r="E127" i="35"/>
  <c r="E128" i="35"/>
  <c r="E129" i="35"/>
  <c r="E130" i="35"/>
  <c r="E131" i="35"/>
  <c r="E132" i="35"/>
  <c r="E133" i="35"/>
  <c r="E134" i="35"/>
  <c r="E135" i="35"/>
  <c r="E136" i="35"/>
  <c r="E137" i="35"/>
  <c r="E138" i="35"/>
  <c r="E139" i="35"/>
  <c r="E140" i="35"/>
  <c r="E141" i="35"/>
  <c r="E142" i="35"/>
  <c r="E143" i="35"/>
  <c r="E144" i="35"/>
  <c r="E145" i="35"/>
  <c r="E146" i="35"/>
  <c r="E147" i="35"/>
  <c r="E148" i="35"/>
  <c r="E149" i="35"/>
  <c r="E150" i="35"/>
  <c r="E151" i="35"/>
  <c r="E152" i="35"/>
  <c r="E153" i="35"/>
  <c r="E154" i="35"/>
  <c r="E155" i="35"/>
  <c r="E156" i="35"/>
  <c r="E157" i="35"/>
  <c r="E158" i="35"/>
  <c r="E159" i="35"/>
  <c r="E160" i="35"/>
  <c r="E161" i="35"/>
  <c r="E162" i="35"/>
  <c r="E163" i="35"/>
  <c r="E164" i="35"/>
  <c r="E165" i="35"/>
  <c r="E166" i="35"/>
  <c r="E167" i="35"/>
  <c r="E168" i="35"/>
  <c r="E169" i="35"/>
  <c r="E170" i="35"/>
  <c r="E171" i="35"/>
  <c r="E172" i="35"/>
  <c r="E173" i="35"/>
  <c r="E174" i="35"/>
  <c r="E175" i="35"/>
  <c r="E176" i="35"/>
  <c r="E177" i="35"/>
  <c r="E178" i="35"/>
  <c r="E179" i="35"/>
  <c r="E180" i="35"/>
  <c r="E181" i="35"/>
  <c r="E182" i="35"/>
  <c r="E183" i="35"/>
  <c r="E184" i="35"/>
  <c r="E185" i="35"/>
  <c r="E186" i="35"/>
  <c r="E187" i="35"/>
  <c r="E188" i="35"/>
  <c r="E189" i="35"/>
  <c r="E190" i="35"/>
  <c r="E191" i="35"/>
  <c r="E192" i="35"/>
  <c r="E193" i="35"/>
  <c r="E194" i="35"/>
  <c r="E195" i="35"/>
  <c r="E196" i="35"/>
  <c r="E197" i="35"/>
  <c r="E198" i="35"/>
  <c r="E199" i="35"/>
  <c r="E200" i="35"/>
  <c r="E201" i="35"/>
  <c r="E202" i="35"/>
  <c r="E203" i="35"/>
  <c r="E204" i="35"/>
  <c r="E205" i="35"/>
  <c r="E206" i="35"/>
  <c r="E207" i="35"/>
  <c r="E208" i="35"/>
  <c r="E209" i="35"/>
  <c r="E210" i="35"/>
  <c r="E211" i="35"/>
  <c r="E212" i="35"/>
  <c r="E213" i="35"/>
  <c r="E214" i="35"/>
  <c r="E215" i="35"/>
  <c r="E216" i="35"/>
  <c r="E217" i="35"/>
  <c r="E218" i="35"/>
  <c r="E219" i="35"/>
  <c r="E220" i="35"/>
  <c r="E221" i="35"/>
  <c r="E222" i="35"/>
  <c r="E223" i="35"/>
  <c r="E224" i="35"/>
  <c r="E225" i="35"/>
  <c r="E226" i="35"/>
  <c r="E227" i="35"/>
  <c r="E228" i="35"/>
  <c r="E229" i="35"/>
  <c r="E230" i="35"/>
  <c r="E231" i="35"/>
  <c r="E232" i="35"/>
  <c r="E233" i="35"/>
  <c r="E234" i="35"/>
  <c r="E235" i="35"/>
  <c r="E236" i="35"/>
  <c r="E237" i="35"/>
  <c r="E238" i="35"/>
  <c r="E239" i="35"/>
  <c r="E70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33" i="35"/>
  <c r="E34" i="35"/>
  <c r="E35" i="35"/>
  <c r="E36" i="35"/>
  <c r="E37" i="35"/>
  <c r="E38" i="35"/>
  <c r="E39" i="35"/>
  <c r="E40" i="35"/>
  <c r="E41" i="35"/>
  <c r="E42" i="35"/>
  <c r="E43" i="35"/>
  <c r="E44" i="35"/>
  <c r="E45" i="35"/>
  <c r="E46" i="35"/>
  <c r="E47" i="35"/>
  <c r="E48" i="35"/>
  <c r="E49" i="35"/>
  <c r="E50" i="35"/>
  <c r="E51" i="35"/>
  <c r="E52" i="35"/>
  <c r="E53" i="35"/>
  <c r="E54" i="35"/>
  <c r="E55" i="35"/>
  <c r="E56" i="35"/>
  <c r="E57" i="35"/>
  <c r="E58" i="35"/>
  <c r="E59" i="35"/>
  <c r="E60" i="35"/>
  <c r="E61" i="35"/>
  <c r="E62" i="35"/>
  <c r="E63" i="35"/>
  <c r="E64" i="35"/>
  <c r="E65" i="35"/>
  <c r="E66" i="35"/>
  <c r="E67" i="35"/>
  <c r="E19" i="35"/>
  <c r="E70" i="39"/>
  <c r="E71" i="39"/>
  <c r="E72" i="39"/>
  <c r="E73" i="39"/>
  <c r="E74" i="39"/>
  <c r="E75" i="39"/>
  <c r="E76" i="39"/>
  <c r="E77" i="39"/>
  <c r="E78" i="39"/>
  <c r="E79" i="39"/>
  <c r="E80" i="39"/>
  <c r="E81" i="39"/>
  <c r="E82" i="39"/>
  <c r="E83" i="39"/>
  <c r="E84" i="39"/>
  <c r="E85" i="39"/>
  <c r="E86" i="39"/>
  <c r="E87" i="39"/>
  <c r="E88" i="39"/>
  <c r="E89" i="39"/>
  <c r="E90" i="39"/>
  <c r="E91" i="39"/>
  <c r="E92" i="39"/>
  <c r="E93" i="39"/>
  <c r="E94" i="39"/>
  <c r="E95" i="39"/>
  <c r="E96" i="39"/>
  <c r="E97" i="39"/>
  <c r="E98" i="39"/>
  <c r="E99" i="39"/>
  <c r="E100" i="39"/>
  <c r="E101" i="39"/>
  <c r="E102" i="39"/>
  <c r="E103" i="39"/>
  <c r="E104" i="39"/>
  <c r="E105" i="39"/>
  <c r="E106" i="39"/>
  <c r="E107" i="39"/>
  <c r="E108" i="39"/>
  <c r="E109" i="39"/>
  <c r="E110" i="39"/>
  <c r="E111" i="39"/>
  <c r="E112" i="39"/>
  <c r="E113" i="39"/>
  <c r="E114" i="39"/>
  <c r="E115" i="39"/>
  <c r="E116" i="39"/>
  <c r="E117" i="39"/>
  <c r="E118" i="39"/>
  <c r="E119" i="39"/>
  <c r="E120" i="39"/>
  <c r="E121" i="39"/>
  <c r="E122" i="39"/>
  <c r="E123" i="39"/>
  <c r="E124" i="39"/>
  <c r="E125" i="39"/>
  <c r="E126" i="39"/>
  <c r="E127" i="39"/>
  <c r="E128" i="39"/>
  <c r="E129" i="39"/>
  <c r="E130" i="39"/>
  <c r="E131" i="39"/>
  <c r="E132" i="39"/>
  <c r="E133" i="39"/>
  <c r="E134" i="39"/>
  <c r="E135" i="39"/>
  <c r="E136" i="39"/>
  <c r="E138" i="39"/>
  <c r="E140" i="39"/>
  <c r="E141" i="39"/>
  <c r="E142" i="39"/>
  <c r="E143" i="39"/>
  <c r="E144" i="39"/>
  <c r="E145" i="39"/>
  <c r="E146" i="39"/>
  <c r="E147" i="39"/>
  <c r="E148" i="39"/>
  <c r="E149" i="39"/>
  <c r="E150" i="39"/>
  <c r="E151" i="39"/>
  <c r="E152" i="39"/>
  <c r="E153" i="39"/>
  <c r="E154" i="39"/>
  <c r="E155" i="39"/>
  <c r="E156" i="39"/>
  <c r="E157" i="39"/>
  <c r="E158" i="39"/>
  <c r="E159" i="39"/>
  <c r="E160" i="39"/>
  <c r="E161" i="39"/>
  <c r="E162" i="39"/>
  <c r="E163" i="39"/>
  <c r="E164" i="39"/>
  <c r="E165" i="39"/>
  <c r="E166" i="39"/>
  <c r="E167" i="39"/>
  <c r="E168" i="39"/>
  <c r="E169" i="39"/>
  <c r="E170" i="39"/>
  <c r="E171" i="39"/>
  <c r="E172" i="39"/>
  <c r="E173" i="39"/>
  <c r="E175" i="39"/>
  <c r="E176" i="39"/>
  <c r="E177" i="39"/>
  <c r="E178" i="39"/>
  <c r="E179" i="39"/>
  <c r="E180" i="39"/>
  <c r="E181" i="39"/>
  <c r="E182" i="39"/>
  <c r="E183" i="39"/>
  <c r="E184" i="39"/>
  <c r="E185" i="39"/>
  <c r="E186" i="39"/>
  <c r="E188" i="39"/>
  <c r="E189" i="39"/>
  <c r="E190" i="39"/>
  <c r="E191" i="39"/>
  <c r="E192" i="39"/>
  <c r="E193" i="39"/>
  <c r="E194" i="39"/>
  <c r="E195" i="39"/>
  <c r="E196" i="39"/>
  <c r="E197" i="39"/>
  <c r="E198" i="39"/>
  <c r="E199" i="39"/>
  <c r="E200" i="39"/>
  <c r="E201" i="39"/>
  <c r="E202" i="39"/>
  <c r="E203" i="39"/>
  <c r="E204" i="39"/>
  <c r="E205" i="39"/>
  <c r="E206" i="39"/>
  <c r="E207" i="39"/>
  <c r="E208" i="39"/>
  <c r="E209" i="39"/>
  <c r="E210" i="39"/>
  <c r="E211" i="39"/>
  <c r="E212" i="39"/>
  <c r="E213" i="39"/>
  <c r="E214" i="39"/>
  <c r="E215" i="39"/>
  <c r="E216" i="39"/>
  <c r="E217" i="39"/>
  <c r="E218" i="39"/>
  <c r="E219" i="39"/>
  <c r="E220" i="39"/>
  <c r="E221" i="39"/>
  <c r="E222" i="39"/>
  <c r="E69" i="39"/>
  <c r="E20" i="39"/>
  <c r="E21" i="39"/>
  <c r="E22" i="39"/>
  <c r="E23" i="39"/>
  <c r="E24" i="39"/>
  <c r="E25" i="39"/>
  <c r="E26" i="39"/>
  <c r="E27" i="39"/>
  <c r="E28" i="39"/>
  <c r="E29" i="39"/>
  <c r="E30" i="39"/>
  <c r="E31" i="39"/>
  <c r="E32" i="39"/>
  <c r="E33" i="39"/>
  <c r="E34" i="39"/>
  <c r="E35" i="39"/>
  <c r="E36" i="39"/>
  <c r="E37" i="39"/>
  <c r="E38" i="39"/>
  <c r="E39" i="39"/>
  <c r="E40" i="39"/>
  <c r="E41" i="39"/>
  <c r="E42" i="39"/>
  <c r="E43" i="39"/>
  <c r="E44" i="39"/>
  <c r="E45" i="39"/>
  <c r="E46" i="39"/>
  <c r="E47" i="39"/>
  <c r="E48" i="39"/>
  <c r="E49" i="39"/>
  <c r="E50" i="39"/>
  <c r="E51" i="39"/>
  <c r="E52" i="39"/>
  <c r="E53" i="39"/>
  <c r="E54" i="39"/>
  <c r="E55" i="39"/>
  <c r="E56" i="39"/>
  <c r="E57" i="39"/>
  <c r="E58" i="39"/>
  <c r="E59" i="39"/>
  <c r="E60" i="39"/>
  <c r="E61" i="39"/>
  <c r="E62" i="39"/>
  <c r="E63" i="39"/>
  <c r="E64" i="39"/>
  <c r="E65" i="39"/>
  <c r="E66" i="39"/>
  <c r="E19" i="39"/>
  <c r="E16" i="40"/>
  <c r="E15" i="40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6" i="24"/>
  <c r="E87" i="24"/>
  <c r="E88" i="24"/>
  <c r="E89" i="24"/>
  <c r="E90" i="24"/>
  <c r="E91" i="24"/>
  <c r="E92" i="24"/>
  <c r="E93" i="24"/>
  <c r="E94" i="24"/>
  <c r="E95" i="24"/>
  <c r="E96" i="24"/>
  <c r="E97" i="24"/>
  <c r="E98" i="24"/>
  <c r="E99" i="24"/>
  <c r="E100" i="24"/>
  <c r="E101" i="24"/>
  <c r="E102" i="24"/>
  <c r="E103" i="24"/>
  <c r="E104" i="24"/>
  <c r="E105" i="24"/>
  <c r="E106" i="24"/>
  <c r="E107" i="24"/>
  <c r="E108" i="24"/>
  <c r="E109" i="24"/>
  <c r="E110" i="24"/>
  <c r="E111" i="24"/>
  <c r="E112" i="24"/>
  <c r="E113" i="24"/>
  <c r="E114" i="24"/>
  <c r="E18" i="24"/>
  <c r="E19" i="43"/>
  <c r="E20" i="43"/>
  <c r="E21" i="43"/>
  <c r="E22" i="43"/>
  <c r="E23" i="43"/>
  <c r="E24" i="43"/>
  <c r="E25" i="43"/>
  <c r="E26" i="43"/>
  <c r="E27" i="43"/>
  <c r="E28" i="43"/>
  <c r="E29" i="43"/>
  <c r="E30" i="43"/>
  <c r="E31" i="43"/>
  <c r="E32" i="43"/>
  <c r="E33" i="43"/>
  <c r="E34" i="43"/>
  <c r="E35" i="43"/>
  <c r="E36" i="43"/>
  <c r="E37" i="43"/>
  <c r="E38" i="43"/>
  <c r="E39" i="43"/>
  <c r="E40" i="43"/>
  <c r="E41" i="43"/>
  <c r="E42" i="43"/>
  <c r="E43" i="43"/>
  <c r="E44" i="43"/>
  <c r="E45" i="43"/>
  <c r="E46" i="43"/>
  <c r="E47" i="43"/>
  <c r="E48" i="43"/>
  <c r="E49" i="43"/>
  <c r="E50" i="43"/>
  <c r="E51" i="43"/>
  <c r="E52" i="43"/>
  <c r="E53" i="43"/>
  <c r="E54" i="43"/>
  <c r="E55" i="43"/>
  <c r="E56" i="43"/>
  <c r="E57" i="43"/>
  <c r="E58" i="43"/>
  <c r="E59" i="43"/>
  <c r="E60" i="43"/>
  <c r="E61" i="43"/>
  <c r="E62" i="43"/>
  <c r="E63" i="43"/>
  <c r="E64" i="43"/>
  <c r="E65" i="43"/>
  <c r="E66" i="43"/>
  <c r="E67" i="43"/>
  <c r="E69" i="43"/>
  <c r="E70" i="43"/>
  <c r="E71" i="43"/>
  <c r="E72" i="43"/>
  <c r="E73" i="43"/>
  <c r="E74" i="43"/>
  <c r="E75" i="43"/>
  <c r="E76" i="43"/>
  <c r="E77" i="43"/>
  <c r="E78" i="43"/>
  <c r="E79" i="43"/>
  <c r="E80" i="43"/>
  <c r="E81" i="43"/>
  <c r="E82" i="43"/>
  <c r="E83" i="43"/>
  <c r="E84" i="43"/>
  <c r="E85" i="43"/>
  <c r="E86" i="43"/>
  <c r="E87" i="43"/>
  <c r="E88" i="43"/>
  <c r="E89" i="43"/>
  <c r="E90" i="43"/>
  <c r="E91" i="43"/>
  <c r="E92" i="43"/>
  <c r="E93" i="43"/>
  <c r="E94" i="43"/>
  <c r="E95" i="43"/>
  <c r="E18" i="43"/>
  <c r="E19" i="41"/>
  <c r="E20" i="41"/>
  <c r="E21" i="41"/>
  <c r="E22" i="41"/>
  <c r="E23" i="41"/>
  <c r="E24" i="41"/>
  <c r="E25" i="41"/>
  <c r="E26" i="41"/>
  <c r="E27" i="41"/>
  <c r="E28" i="41"/>
  <c r="E29" i="41"/>
  <c r="E30" i="41"/>
  <c r="E31" i="41"/>
  <c r="E32" i="41"/>
  <c r="E33" i="41"/>
  <c r="E34" i="41"/>
  <c r="E35" i="41"/>
  <c r="E36" i="41"/>
  <c r="E37" i="41"/>
  <c r="E38" i="41"/>
  <c r="E39" i="41"/>
  <c r="E40" i="41"/>
  <c r="E41" i="41"/>
  <c r="E42" i="41"/>
  <c r="E43" i="41"/>
  <c r="E44" i="41"/>
  <c r="E45" i="41"/>
  <c r="E46" i="41"/>
  <c r="E47" i="41"/>
  <c r="E48" i="41"/>
  <c r="E49" i="41"/>
  <c r="E50" i="41"/>
  <c r="E51" i="41"/>
  <c r="E52" i="41"/>
  <c r="E53" i="41"/>
  <c r="E54" i="41"/>
  <c r="E55" i="41"/>
  <c r="E56" i="41"/>
  <c r="E57" i="41"/>
  <c r="E58" i="41"/>
  <c r="E59" i="41"/>
  <c r="E60" i="41"/>
  <c r="E61" i="41"/>
  <c r="E62" i="41"/>
  <c r="E63" i="41"/>
  <c r="E64" i="41"/>
  <c r="E18" i="41"/>
  <c r="E18" i="38"/>
  <c r="E19" i="38"/>
  <c r="E20" i="38"/>
  <c r="E21" i="38"/>
  <c r="E22" i="38"/>
  <c r="E23" i="38"/>
  <c r="E24" i="38"/>
  <c r="E25" i="38"/>
  <c r="E26" i="38"/>
  <c r="E27" i="38"/>
  <c r="E28" i="38"/>
  <c r="E29" i="38"/>
  <c r="E30" i="38"/>
  <c r="E31" i="38"/>
  <c r="E32" i="38"/>
  <c r="E33" i="38"/>
  <c r="E34" i="38"/>
  <c r="E35" i="38"/>
  <c r="E36" i="38"/>
  <c r="E37" i="38"/>
  <c r="E38" i="38"/>
  <c r="E39" i="38"/>
  <c r="E40" i="38"/>
  <c r="E41" i="38"/>
  <c r="E42" i="38"/>
  <c r="E44" i="38"/>
  <c r="E45" i="38"/>
  <c r="E46" i="38"/>
  <c r="E47" i="38"/>
  <c r="E48" i="38"/>
  <c r="E49" i="38"/>
  <c r="E50" i="38"/>
  <c r="E51" i="38"/>
  <c r="E52" i="38"/>
  <c r="E53" i="38"/>
  <c r="E54" i="38"/>
  <c r="E55" i="38"/>
  <c r="E56" i="38"/>
  <c r="E57" i="38"/>
  <c r="E58" i="38"/>
  <c r="E59" i="38"/>
  <c r="E60" i="38"/>
  <c r="E61" i="38"/>
  <c r="E62" i="38"/>
  <c r="E63" i="38"/>
  <c r="E64" i="38"/>
  <c r="E65" i="38"/>
  <c r="E66" i="38"/>
  <c r="E67" i="38"/>
  <c r="E68" i="38"/>
  <c r="E69" i="38"/>
  <c r="E70" i="38"/>
  <c r="E71" i="38"/>
  <c r="E72" i="38"/>
  <c r="E73" i="38"/>
  <c r="E74" i="38"/>
  <c r="E75" i="38"/>
  <c r="E76" i="38"/>
  <c r="E77" i="38"/>
  <c r="E78" i="38"/>
  <c r="E79" i="38"/>
  <c r="E80" i="38"/>
  <c r="E81" i="38"/>
  <c r="E82" i="38"/>
  <c r="E83" i="38"/>
  <c r="E84" i="38"/>
  <c r="E85" i="38"/>
  <c r="E86" i="38"/>
  <c r="E87" i="38"/>
  <c r="E88" i="38"/>
  <c r="E89" i="38"/>
  <c r="E90" i="38"/>
  <c r="E91" i="38"/>
  <c r="E92" i="38"/>
  <c r="E93" i="38"/>
  <c r="E94" i="38"/>
  <c r="E95" i="38"/>
  <c r="E96" i="38"/>
  <c r="E97" i="38"/>
  <c r="E98" i="38"/>
  <c r="E99" i="38"/>
  <c r="E100" i="38"/>
  <c r="E101" i="38"/>
  <c r="E102" i="38"/>
  <c r="E103" i="38"/>
  <c r="E104" i="38"/>
  <c r="E105" i="38"/>
  <c r="E106" i="38"/>
  <c r="E107" i="38"/>
  <c r="E108" i="38"/>
  <c r="E109" i="38"/>
  <c r="E110" i="38"/>
  <c r="E111" i="38"/>
  <c r="E112" i="38"/>
  <c r="E113" i="38"/>
  <c r="E114" i="38"/>
  <c r="E115" i="38"/>
  <c r="E116" i="38"/>
  <c r="E117" i="38"/>
  <c r="E118" i="38"/>
  <c r="E119" i="38"/>
  <c r="E120" i="38"/>
  <c r="E121" i="38"/>
  <c r="E122" i="38"/>
  <c r="E123" i="38"/>
  <c r="E125" i="38"/>
  <c r="E126" i="38"/>
  <c r="E127" i="38"/>
  <c r="E128" i="38"/>
  <c r="E129" i="38"/>
  <c r="E130" i="38"/>
  <c r="E131" i="38"/>
  <c r="E132" i="38"/>
  <c r="E133" i="38"/>
  <c r="E134" i="38"/>
  <c r="E135" i="38"/>
  <c r="E136" i="38"/>
  <c r="E137" i="38"/>
  <c r="E138" i="38"/>
  <c r="E139" i="38"/>
  <c r="E140" i="38"/>
  <c r="E141" i="38"/>
  <c r="E142" i="38"/>
  <c r="E143" i="38"/>
  <c r="E144" i="38"/>
  <c r="E145" i="38"/>
  <c r="E146" i="38"/>
  <c r="E147" i="38"/>
  <c r="E148" i="38"/>
  <c r="E149" i="38"/>
  <c r="E150" i="38"/>
  <c r="E151" i="38"/>
  <c r="E152" i="38"/>
  <c r="E153" i="38"/>
  <c r="E154" i="38"/>
  <c r="E155" i="38"/>
  <c r="E156" i="38"/>
  <c r="E157" i="38"/>
  <c r="E158" i="38"/>
  <c r="E159" i="38"/>
  <c r="E17" i="38"/>
  <c r="E23" i="46"/>
  <c r="E22" i="46"/>
  <c r="E21" i="46"/>
  <c r="E20" i="46"/>
  <c r="E19" i="46"/>
  <c r="E18" i="46"/>
  <c r="E17" i="46"/>
  <c r="E18" i="42"/>
  <c r="E19" i="42"/>
  <c r="E20" i="42"/>
  <c r="E21" i="42"/>
  <c r="E22" i="42"/>
  <c r="E23" i="42"/>
  <c r="E24" i="42"/>
  <c r="E25" i="42"/>
  <c r="E26" i="42"/>
  <c r="E27" i="42"/>
  <c r="E28" i="42"/>
  <c r="E29" i="42"/>
  <c r="E30" i="42"/>
  <c r="E31" i="42"/>
  <c r="E32" i="42"/>
  <c r="E33" i="42"/>
  <c r="E34" i="42"/>
  <c r="E35" i="42"/>
  <c r="E36" i="42"/>
  <c r="E37" i="42"/>
  <c r="E38" i="42"/>
  <c r="E39" i="42"/>
  <c r="E17" i="42"/>
  <c r="E41" i="30" l="1"/>
  <c r="E42" i="30"/>
  <c r="E43" i="30"/>
  <c r="E44" i="30"/>
  <c r="E33" i="30" l="1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8" i="30"/>
  <c r="E40" i="30"/>
  <c r="E39" i="30"/>
  <c r="E38" i="30"/>
  <c r="E37" i="30"/>
  <c r="E36" i="30"/>
  <c r="E35" i="30"/>
  <c r="E34" i="30"/>
</calcChain>
</file>

<file path=xl/sharedStrings.xml><?xml version="1.0" encoding="utf-8"?>
<sst xmlns="http://schemas.openxmlformats.org/spreadsheetml/2006/main" count="7718" uniqueCount="6087">
  <si>
    <t>HP210140W</t>
  </si>
  <si>
    <t>HP210160W</t>
  </si>
  <si>
    <t>HP210220W</t>
  </si>
  <si>
    <t>HP210230W</t>
  </si>
  <si>
    <t>HP210240W</t>
  </si>
  <si>
    <t>HP210260W</t>
  </si>
  <si>
    <t>HP210310W</t>
  </si>
  <si>
    <t>HP210320W</t>
  </si>
  <si>
    <t>HP210330W</t>
  </si>
  <si>
    <t>HP210340W</t>
  </si>
  <si>
    <t>HP210360W</t>
  </si>
  <si>
    <t>HP210370W</t>
  </si>
  <si>
    <t>HP210410W</t>
  </si>
  <si>
    <t>HP210420W</t>
  </si>
  <si>
    <t>HP210430W</t>
  </si>
  <si>
    <t>HP210440W</t>
  </si>
  <si>
    <t>HP210450W</t>
  </si>
  <si>
    <t>HP210460W</t>
  </si>
  <si>
    <t>HP210470W</t>
  </si>
  <si>
    <t>HP210610W</t>
  </si>
  <si>
    <t>HP210620W</t>
  </si>
  <si>
    <t>HP210630W</t>
  </si>
  <si>
    <t>HP210640W</t>
  </si>
  <si>
    <t>HP210650W</t>
  </si>
  <si>
    <t>HP210660W</t>
  </si>
  <si>
    <t>HP210670W</t>
  </si>
  <si>
    <t>HP210720W</t>
  </si>
  <si>
    <t>HP210730W</t>
  </si>
  <si>
    <t>HP210740W</t>
  </si>
  <si>
    <t>HP210760W</t>
  </si>
  <si>
    <t>HP210770W</t>
  </si>
  <si>
    <t>HP210820W</t>
  </si>
  <si>
    <t>HP210830W</t>
  </si>
  <si>
    <t>HP210840W</t>
  </si>
  <si>
    <t>XP101363W</t>
  </si>
  <si>
    <t>XF110073W</t>
  </si>
  <si>
    <t>XF110019W</t>
  </si>
  <si>
    <t>XF120247W</t>
  </si>
  <si>
    <t>XF121427W</t>
  </si>
  <si>
    <t>XF121428W</t>
  </si>
  <si>
    <t>XF121429W</t>
  </si>
  <si>
    <t>XF121432W</t>
  </si>
  <si>
    <t>XF121455W</t>
  </si>
  <si>
    <t>XF121465W</t>
  </si>
  <si>
    <t>XF121478W</t>
  </si>
  <si>
    <t>XF130462W</t>
  </si>
  <si>
    <t>XF131635W</t>
  </si>
  <si>
    <t>XF131636W</t>
  </si>
  <si>
    <t>XF171765W</t>
  </si>
  <si>
    <t>XF171775W</t>
  </si>
  <si>
    <t>XF171800W</t>
  </si>
  <si>
    <t>XF171805W</t>
  </si>
  <si>
    <t>XF159987W</t>
  </si>
  <si>
    <t>Úchyt k upevnění potrubí podlahového vytápění</t>
  </si>
  <si>
    <t>Fólie k podlahovému vytápění reflexní</t>
  </si>
  <si>
    <t>XF156512W</t>
  </si>
  <si>
    <t>XF158001W</t>
  </si>
  <si>
    <t>XF158002W</t>
  </si>
  <si>
    <t>XF158003W</t>
  </si>
  <si>
    <t>XF158004W</t>
  </si>
  <si>
    <t>XF158005W</t>
  </si>
  <si>
    <t>XF158006W</t>
  </si>
  <si>
    <t>XF158007W</t>
  </si>
  <si>
    <t>XF158202W</t>
  </si>
  <si>
    <t>XF158203W</t>
  </si>
  <si>
    <t>XF158204W</t>
  </si>
  <si>
    <t>XF158205W</t>
  </si>
  <si>
    <t>XF158206W</t>
  </si>
  <si>
    <t>XF158207W</t>
  </si>
  <si>
    <t>XF160350W</t>
  </si>
  <si>
    <t>XF160280W</t>
  </si>
  <si>
    <t>XF160310W</t>
  </si>
  <si>
    <t>jednotka</t>
  </si>
  <si>
    <t>ceník</t>
  </si>
  <si>
    <t>XP102212W</t>
  </si>
  <si>
    <t>m</t>
  </si>
  <si>
    <t>XP102216W</t>
  </si>
  <si>
    <t>XP102320W</t>
  </si>
  <si>
    <t>XP101212W</t>
  </si>
  <si>
    <t>XP101215W</t>
  </si>
  <si>
    <t>XP101320W</t>
  </si>
  <si>
    <t>XP101326W</t>
  </si>
  <si>
    <t>XP101053W</t>
  </si>
  <si>
    <t>XP101358W</t>
  </si>
  <si>
    <t>TP111200W</t>
  </si>
  <si>
    <t>Ochranná vlnitá trubka z polyethylenu 20 (16x2,0) černá</t>
  </si>
  <si>
    <t>TP111230W</t>
  </si>
  <si>
    <t>Ochranná vlnitá trubka z polyethylenu 23 (20x2,25) černá</t>
  </si>
  <si>
    <t>XF120245W</t>
  </si>
  <si>
    <t>XF121425W</t>
  </si>
  <si>
    <t>XF121433W</t>
  </si>
  <si>
    <t>kód</t>
  </si>
  <si>
    <t>sortiment</t>
  </si>
  <si>
    <t>cena po rabatu</t>
  </si>
  <si>
    <t>Rabat % :</t>
  </si>
  <si>
    <t>TF351031W</t>
  </si>
  <si>
    <t>TF351002W</t>
  </si>
  <si>
    <t>TF351015W</t>
  </si>
  <si>
    <t>TF351025W</t>
  </si>
  <si>
    <t>TF352001W</t>
  </si>
  <si>
    <t>TF352002W</t>
  </si>
  <si>
    <t>XF135790W</t>
  </si>
  <si>
    <t>XF135050W</t>
  </si>
  <si>
    <t>TF359100W</t>
  </si>
  <si>
    <t>TF359200W</t>
  </si>
  <si>
    <t>TF359500W</t>
  </si>
  <si>
    <t>XF171780W</t>
  </si>
  <si>
    <t>XF171785W</t>
  </si>
  <si>
    <t>XF171790W</t>
  </si>
  <si>
    <t>XF130451W</t>
  </si>
  <si>
    <t>XF131622W</t>
  </si>
  <si>
    <t>XF131626W</t>
  </si>
  <si>
    <t>XF134592W</t>
  </si>
  <si>
    <t>Ceny jsou uvedeny bez 21% DPH</t>
  </si>
  <si>
    <t>ks</t>
  </si>
  <si>
    <t>XF110069W</t>
  </si>
  <si>
    <t>XF110018W</t>
  </si>
  <si>
    <r>
      <t xml:space="preserve">Materiál : </t>
    </r>
    <r>
      <rPr>
        <b/>
        <sz val="8"/>
        <rFont val="Arial CE"/>
        <family val="2"/>
        <charset val="238"/>
      </rPr>
      <t xml:space="preserve"> PP</t>
    </r>
  </si>
  <si>
    <t>XF171134W</t>
  </si>
  <si>
    <t>XF171120W</t>
  </si>
  <si>
    <t>TF750163W</t>
  </si>
  <si>
    <t>XF170099W</t>
  </si>
  <si>
    <t>XF170016W</t>
  </si>
  <si>
    <t>XF170020W</t>
  </si>
  <si>
    <t>XF170025W</t>
  </si>
  <si>
    <t>XF170032W</t>
  </si>
  <si>
    <t>XF171910W</t>
  </si>
  <si>
    <t>XF171740W</t>
  </si>
  <si>
    <t>XF171130W</t>
  </si>
  <si>
    <t>XF171132W</t>
  </si>
  <si>
    <t>XF171133W</t>
  </si>
  <si>
    <t>I.  Skupina - trubky</t>
  </si>
  <si>
    <t>HP210120W</t>
  </si>
  <si>
    <t>HP210130W</t>
  </si>
  <si>
    <t>XF301500W</t>
  </si>
  <si>
    <t>XF301600W</t>
  </si>
  <si>
    <t>XF305504W</t>
  </si>
  <si>
    <t>XF312500W</t>
  </si>
  <si>
    <t>XF312600W</t>
  </si>
  <si>
    <t>XF313545W</t>
  </si>
  <si>
    <t>XF313646W</t>
  </si>
  <si>
    <t>XF320500W</t>
  </si>
  <si>
    <t>XF320600W</t>
  </si>
  <si>
    <t>XF321540W</t>
  </si>
  <si>
    <t>XF321650W</t>
  </si>
  <si>
    <t>XF323540W</t>
  </si>
  <si>
    <t>XF323660W</t>
  </si>
  <si>
    <t>XF325540W</t>
  </si>
  <si>
    <t>XF325660W</t>
  </si>
  <si>
    <t>HP210860W</t>
  </si>
  <si>
    <t>HP210870W</t>
  </si>
  <si>
    <t>II.  Skupina - tvarovky, příslušenství</t>
  </si>
  <si>
    <t>HF201011W</t>
  </si>
  <si>
    <t>HF201012W</t>
  </si>
  <si>
    <t>HF201013W</t>
  </si>
  <si>
    <t>HF201014W</t>
  </si>
  <si>
    <t>HF201015W</t>
  </si>
  <si>
    <t>HF201021W</t>
  </si>
  <si>
    <t>HF201022W</t>
  </si>
  <si>
    <t>HF201023W</t>
  </si>
  <si>
    <t>HF201024W</t>
  </si>
  <si>
    <t>HF201025W</t>
  </si>
  <si>
    <t>HF201031W</t>
  </si>
  <si>
    <t>HF201032W</t>
  </si>
  <si>
    <t>HF201033W</t>
  </si>
  <si>
    <t>HF201034W</t>
  </si>
  <si>
    <t>HF201035W</t>
  </si>
  <si>
    <t>HF201041W</t>
  </si>
  <si>
    <t>HF201042W</t>
  </si>
  <si>
    <t>HF201043W</t>
  </si>
  <si>
    <t>HF201044W</t>
  </si>
  <si>
    <t>HF201045W</t>
  </si>
  <si>
    <t>HF201061W</t>
  </si>
  <si>
    <t>HF201062W</t>
  </si>
  <si>
    <t>HF201063W</t>
  </si>
  <si>
    <t>HF201064W</t>
  </si>
  <si>
    <t>HF201065W</t>
  </si>
  <si>
    <t>HF201071W</t>
  </si>
  <si>
    <t>HF201072W</t>
  </si>
  <si>
    <t>HF201073W</t>
  </si>
  <si>
    <t>HF201074W</t>
  </si>
  <si>
    <t>HF201075W</t>
  </si>
  <si>
    <t>HF201081W</t>
  </si>
  <si>
    <t>HF201082W</t>
  </si>
  <si>
    <t>HF201083W</t>
  </si>
  <si>
    <t>HF201085W</t>
  </si>
  <si>
    <t>HF203010W</t>
  </si>
  <si>
    <t>HF203020W</t>
  </si>
  <si>
    <t>HF203021W</t>
  </si>
  <si>
    <t>HF203031W</t>
  </si>
  <si>
    <t>HF203032W</t>
  </si>
  <si>
    <t>HF203042W</t>
  </si>
  <si>
    <t>HF203043W</t>
  </si>
  <si>
    <t>HF203062W</t>
  </si>
  <si>
    <t>HF203063W</t>
  </si>
  <si>
    <t>HF203065W</t>
  </si>
  <si>
    <t>HF203073W</t>
  </si>
  <si>
    <t>HF203075W</t>
  </si>
  <si>
    <t>HF203076W</t>
  </si>
  <si>
    <t>HF203085W</t>
  </si>
  <si>
    <t>HF203086W</t>
  </si>
  <si>
    <t>HF204032W</t>
  </si>
  <si>
    <t>HF204042W</t>
  </si>
  <si>
    <t>HF204062W</t>
  </si>
  <si>
    <t>HF204063W</t>
  </si>
  <si>
    <t>HF204065W</t>
  </si>
  <si>
    <t>HF205021W</t>
  </si>
  <si>
    <t>HF205031W</t>
  </si>
  <si>
    <t>HF205032W</t>
  </si>
  <si>
    <t>HF205042W</t>
  </si>
  <si>
    <t>HF205043W</t>
  </si>
  <si>
    <t>HF205062W</t>
  </si>
  <si>
    <t>HF205063W</t>
  </si>
  <si>
    <t>HF205065W</t>
  </si>
  <si>
    <t>HF205075W</t>
  </si>
  <si>
    <t>HF205076W</t>
  </si>
  <si>
    <t>HF205085W</t>
  </si>
  <si>
    <t>HF205087W</t>
  </si>
  <si>
    <t>HF208065W</t>
  </si>
  <si>
    <t>HF215020W</t>
  </si>
  <si>
    <t>HF215030W</t>
  </si>
  <si>
    <t>HF215040W</t>
  </si>
  <si>
    <t>HF215060W</t>
  </si>
  <si>
    <t>HF215070W</t>
  </si>
  <si>
    <t>HF215080W</t>
  </si>
  <si>
    <t>HF216010W</t>
  </si>
  <si>
    <t>HF216020W</t>
  </si>
  <si>
    <t>HF216030W</t>
  </si>
  <si>
    <t>HF216040W</t>
  </si>
  <si>
    <t>HF216060W</t>
  </si>
  <si>
    <t>HF216070W</t>
  </si>
  <si>
    <t>HF216080W</t>
  </si>
  <si>
    <t>HF218020W</t>
  </si>
  <si>
    <t>HF218030W</t>
  </si>
  <si>
    <t>HF218040W</t>
  </si>
  <si>
    <t>HF218060W</t>
  </si>
  <si>
    <t>HF218070W</t>
  </si>
  <si>
    <t>HF218080W</t>
  </si>
  <si>
    <t>HF220020W</t>
  </si>
  <si>
    <t>HF220030W</t>
  </si>
  <si>
    <t>HF220031W</t>
  </si>
  <si>
    <t>HF220042W</t>
  </si>
  <si>
    <t>HF220062W</t>
  </si>
  <si>
    <t>HF220063W</t>
  </si>
  <si>
    <t>HF220075W</t>
  </si>
  <si>
    <t>HF220085W</t>
  </si>
  <si>
    <t>HF220076W</t>
  </si>
  <si>
    <t>HF224020W</t>
  </si>
  <si>
    <t>HF224030W</t>
  </si>
  <si>
    <t>HF224040W</t>
  </si>
  <si>
    <t>HF224060W</t>
  </si>
  <si>
    <t>HF224070W</t>
  </si>
  <si>
    <t>HF224080W</t>
  </si>
  <si>
    <t>HF226030W</t>
  </si>
  <si>
    <t>HF226040W</t>
  </si>
  <si>
    <t>HF226060W</t>
  </si>
  <si>
    <t>HF226070W</t>
  </si>
  <si>
    <t>HF226080W</t>
  </si>
  <si>
    <t>HF230010W</t>
  </si>
  <si>
    <t>HF230020W</t>
  </si>
  <si>
    <t>HF230030W</t>
  </si>
  <si>
    <t>HF238010W</t>
  </si>
  <si>
    <t>HF238020W</t>
  </si>
  <si>
    <t>HF238030W</t>
  </si>
  <si>
    <t>HF292020W</t>
  </si>
  <si>
    <t>HF292050W</t>
  </si>
  <si>
    <t>HF293080W</t>
  </si>
  <si>
    <t>XF156502W</t>
  </si>
  <si>
    <t>XF156503W</t>
  </si>
  <si>
    <t>XF156504W</t>
  </si>
  <si>
    <t>XF156505W</t>
  </si>
  <si>
    <t>XF156506W</t>
  </si>
  <si>
    <t>XF156507W</t>
  </si>
  <si>
    <t>XF156508W</t>
  </si>
  <si>
    <t>XF156509W</t>
  </si>
  <si>
    <t>XF156510W</t>
  </si>
  <si>
    <t>XF156511W</t>
  </si>
  <si>
    <t>HF209062N</t>
  </si>
  <si>
    <t>HF209063N</t>
  </si>
  <si>
    <t>HF209064N</t>
  </si>
  <si>
    <t>HF209065N</t>
  </si>
  <si>
    <t>Rozdělovač PPSU 2 vývody  *</t>
  </si>
  <si>
    <t>Rozdělovač PPSU 3 vývody  *</t>
  </si>
  <si>
    <t>Adaptér pro rozd. PPSU vnitřní závit 3/4"   *</t>
  </si>
  <si>
    <t>Adaptér pro rozd. PPSU vnější závit 3/4"   *</t>
  </si>
  <si>
    <t>Víčko rozdělovače PPSU  *</t>
  </si>
  <si>
    <t>Záslepka rozdělovače PPSU  *</t>
  </si>
  <si>
    <t>Úchyt k upevnění potrubí podlahového vytápění do tackeru  *</t>
  </si>
  <si>
    <t>Systémový panel 1200x900  *</t>
  </si>
  <si>
    <t>Lisovací čelisti 63 WAVIN  *</t>
  </si>
  <si>
    <t>Tacker  *</t>
  </si>
  <si>
    <t/>
  </si>
  <si>
    <t>*  sortiment není skladem v ČR - dodací lhůtu nutno prověřit u pracovníků WAVIN !!!!</t>
  </si>
  <si>
    <t>XF171121W</t>
  </si>
  <si>
    <t>HF021110W</t>
  </si>
  <si>
    <t>HF021120W</t>
  </si>
  <si>
    <t>HF021130W</t>
  </si>
  <si>
    <t>HF021140W</t>
  </si>
  <si>
    <t>HF021150W</t>
  </si>
  <si>
    <t>HF021160W</t>
  </si>
  <si>
    <t>HF021170W</t>
  </si>
  <si>
    <t>HF021180W</t>
  </si>
  <si>
    <t>HF021190W</t>
  </si>
  <si>
    <t>HF021200W</t>
  </si>
  <si>
    <t>Individuální nabídka</t>
  </si>
  <si>
    <t>Proptipožární manžeta BM-R90 DN180</t>
  </si>
  <si>
    <t>Proptipožární manžeta BM-R90 DN160</t>
  </si>
  <si>
    <t>Proptipožární manžeta BM-R90 DN140</t>
  </si>
  <si>
    <t>Proptipožární manžeta BM-R90 DN125</t>
  </si>
  <si>
    <t>Proptipožární manžeta BM-R90 DN110</t>
  </si>
  <si>
    <t>Proptipožární manžeta BM-R90 DN90</t>
  </si>
  <si>
    <t>Proptipožární manžeta BM-R90 DN75</t>
  </si>
  <si>
    <t>Proptipožární manžeta BM-R90 DN63</t>
  </si>
  <si>
    <t>Proptipožární manžeta BM-R90 DN50</t>
  </si>
  <si>
    <t>Proptipožární manžeta BM-R90 DN40</t>
  </si>
  <si>
    <t>SiTech Pojistná manžeta DN 160</t>
  </si>
  <si>
    <t>Těsnící manžeta D 53 - 1 1/2"</t>
  </si>
  <si>
    <t>Těsnící manžeta D 46 - 1 1/2"</t>
  </si>
  <si>
    <t>HF292013W</t>
  </si>
  <si>
    <t>Těsnící manžeta D 46 - 1"- 1 1/4"</t>
  </si>
  <si>
    <t>HF292012W</t>
  </si>
  <si>
    <t>STS  SiTech+ Kus připojovací DN 50</t>
  </si>
  <si>
    <t>STS  SiTech+ Kus připojovací DN 40</t>
  </si>
  <si>
    <t>STS  SiTech+ Kus připojovací DN 32</t>
  </si>
  <si>
    <t>STSW  SiTech+ Koleno připojovací DN 50</t>
  </si>
  <si>
    <t>STSW  SiTech+ Koleno připojovací DN 40</t>
  </si>
  <si>
    <t>STSW  SiTech+ Koleno připojovací DN 32</t>
  </si>
  <si>
    <t>STRE  SiTech+ Čistící kus DN 160</t>
  </si>
  <si>
    <t>STRE  SiTech+ Čistící kus DN 125</t>
  </si>
  <si>
    <t>STRE  SiTech+ Čistící kus DN 110</t>
  </si>
  <si>
    <t>STRE  SiTech+ Čistící kus DN 75</t>
  </si>
  <si>
    <t>STRE  SiTech+ Čistící kus DN 50</t>
  </si>
  <si>
    <t>STM  SiTech+ Zátka DN 160</t>
  </si>
  <si>
    <t>STM  SiTech+ Zátka DN 125</t>
  </si>
  <si>
    <t>STM  SiTech+ Zátka DN 110</t>
  </si>
  <si>
    <t>STM  SiTech+ Zátka DN 75</t>
  </si>
  <si>
    <t>STM  SiTech+ Zátka DN 50</t>
  </si>
  <si>
    <t>STM  SiTech+ Zátka DN 40</t>
  </si>
  <si>
    <t>STR  SiTech+ Redukce DN 160/125</t>
  </si>
  <si>
    <t>STR  SiTech+ Redukce DN 160/110</t>
  </si>
  <si>
    <t>STR  SiTech+ Redukce DN 125/110</t>
  </si>
  <si>
    <t>STR  SiTech+ Redukce DN 110/75</t>
  </si>
  <si>
    <t>STR  SiTech+ Redukce DN 110/50</t>
  </si>
  <si>
    <t>STR  SiTech+ Redukce DN 75/50</t>
  </si>
  <si>
    <t>STR  SiTech+ Redukce DN 50/40</t>
  </si>
  <si>
    <t>STR  SiTech+ Redukce DN 50/32</t>
  </si>
  <si>
    <t>STR  SiTech+ Redukce DN 40/32</t>
  </si>
  <si>
    <t>STLL  SiTech+ Prodloužené hrdlo DN 160</t>
  </si>
  <si>
    <t>STLL  SiTech+ Prodloužené hrdlo DN 125</t>
  </si>
  <si>
    <t>STLL  SiTech+ Prodloužené hrdlo DN 110</t>
  </si>
  <si>
    <t>STLL  SiTech+ Prodloužené hrdlo DN 75</t>
  </si>
  <si>
    <t>STLL  SiTech+ Prodloužené hrdlo DN 50</t>
  </si>
  <si>
    <t>STLL  SiTech+ Prodloužené hrdlo DN 40</t>
  </si>
  <si>
    <t>STMM  SiTech+ Dvouhrdlá spojka DN 160</t>
  </si>
  <si>
    <t>STMM  SiTech+ Dvouhrdlá spojka DN 125</t>
  </si>
  <si>
    <t>STMM  SiTech+ Dvouhrdlá spojka DN 110</t>
  </si>
  <si>
    <t>STMM  SiTech+ Dvouhrdlá spojka DN 75</t>
  </si>
  <si>
    <t>STMM  SiTech+ Dvouhrdlá spojka DN 50</t>
  </si>
  <si>
    <t>STMM  SiTech+ Dvouhrdlá spojka DN 40</t>
  </si>
  <si>
    <t>STMM  SiTech+ Dvouhrdlá spojka DN 32</t>
  </si>
  <si>
    <t>STU  SiTech+ Přesuvka DN 160</t>
  </si>
  <si>
    <t>STU  SiTech+ Přesuvka DN 125</t>
  </si>
  <si>
    <t>STU  SiTech+ Přesuvka DN 110</t>
  </si>
  <si>
    <t>STU  SiTech+ Přesuvka DN 75</t>
  </si>
  <si>
    <t>STU  SiTech+ Přesuvka DN 50</t>
  </si>
  <si>
    <t>STU  SiTech+ Přesuvka DN 40</t>
  </si>
  <si>
    <t>HF208050W</t>
  </si>
  <si>
    <t>STDA  SiTech+ Odbočka dvojitá 45° DN 110/50/50</t>
  </si>
  <si>
    <t>HF207050W</t>
  </si>
  <si>
    <t>STDA  SiTech+ Odbočka dvojitá 87,5° DN 75/50/50</t>
  </si>
  <si>
    <t>HF208035W</t>
  </si>
  <si>
    <t>STEA  SiTech+ Odbočka 87,5° DN 160/160</t>
  </si>
  <si>
    <t>STEA  SiTech+ Odbočka 87,5° DN 160/110</t>
  </si>
  <si>
    <t>STEA  SiTech+ Odbočka 87,5° DN 125/125</t>
  </si>
  <si>
    <t>STEA  SiTech+ Odbočka 87,5° DN 125/110</t>
  </si>
  <si>
    <t>STEA  SiTech+ Odbočka 87,5° DN 110/110</t>
  </si>
  <si>
    <t>STEA  SiTech+ Odbočka 87,5° DN 110/75</t>
  </si>
  <si>
    <t>STEA  SiTech+ Odbočka 87,5° DN 110/50</t>
  </si>
  <si>
    <t>STEA  SiTech+ Odbočka 87,5° DN 75/75</t>
  </si>
  <si>
    <t>STEA  SiTech+ Odbočka 87,5° DN 75/50</t>
  </si>
  <si>
    <t>STEA  SiTech+ Odbočka 87,5° DN 50/50</t>
  </si>
  <si>
    <t>STEA  SiTech+ Odbočka 87,5° DN 50/40</t>
  </si>
  <si>
    <t>STEA  SiTech+ Odbočka 87,5° DN 40/40</t>
  </si>
  <si>
    <t>STEA  SiTech+ Odbočka 67,5° DN 110/110</t>
  </si>
  <si>
    <t>STEA  SiTech+ Odbočka 67,5° DN 110/75</t>
  </si>
  <si>
    <t>STEA  SiTech+ Odbočka 67,5° DN 110/50</t>
  </si>
  <si>
    <t>STEA  SiTech+ Odbočka 67,5° DN 75/50</t>
  </si>
  <si>
    <t>STEA  SiTech+ Odbočka 67,5° DN 50/50</t>
  </si>
  <si>
    <t>STEA  SiTech+ Odbočka 45° DN 160/160</t>
  </si>
  <si>
    <t>STEA  SiTech+ Odbočka 45° DN 160/110</t>
  </si>
  <si>
    <t>STEA  SiTech+ Odbočka 45° DN 125/125</t>
  </si>
  <si>
    <t>STEA  SiTech+ Odbočka 45° DN 125/110</t>
  </si>
  <si>
    <t>STEA  SiTech+ Odbočka 45° DN 125/75</t>
  </si>
  <si>
    <t>STEA  SiTech+ Odbočka 45° DN 110/110</t>
  </si>
  <si>
    <t>STEA  SiTech+ Odbočka 45° DN 110/75</t>
  </si>
  <si>
    <t>STEA  SiTech+ Odbočka 45° DN 110/50</t>
  </si>
  <si>
    <t>STEA  SiTech+ Odbočka 45° DN 75/75</t>
  </si>
  <si>
    <t>STEA  SiTech+ Odbočka 45° DN 75/50</t>
  </si>
  <si>
    <t>STEA  SiTech+ Odbočka 45° DN 50/50</t>
  </si>
  <si>
    <t>STEA  SiTech+ Odbočka 45° DN 50/40</t>
  </si>
  <si>
    <t>STEA  SiTech+ Odbočka 45° DN 40/40</t>
  </si>
  <si>
    <t>STEA  SiTech+ Odbočka 45° DN 40/32</t>
  </si>
  <si>
    <t>STEA  SiTech+ Odbočka 45° DN 32/32</t>
  </si>
  <si>
    <t>STB  SiTech+ Koleno 87,5° DN 160</t>
  </si>
  <si>
    <t>STB  SiTech+ Koleno 45° DN 160</t>
  </si>
  <si>
    <t>STB  SiTech+ Koleno 30° DN 160</t>
  </si>
  <si>
    <t>STB  SiTech+ Koleno 15° DN 160</t>
  </si>
  <si>
    <t>STB  SiTech+ Koleno 87,5° DN 125</t>
  </si>
  <si>
    <t>STB  SiTech+ Koleno 67,5° DN 125</t>
  </si>
  <si>
    <t>STB  SiTech+ Koleno 45° DN 125</t>
  </si>
  <si>
    <t>STB  SiTech+ Koleno 30° DN 125</t>
  </si>
  <si>
    <t>STB  SiTech+ Koleno 15° DN 125</t>
  </si>
  <si>
    <t>STB  SiTech+ Koleno 87,5° DN 110</t>
  </si>
  <si>
    <t>STB  SiTech+ Koleno 67,5° DN 110</t>
  </si>
  <si>
    <t>STB  SiTech+ Koleno 45° DN 110</t>
  </si>
  <si>
    <t>STB  SiTech+ Koleno 30° DN 110</t>
  </si>
  <si>
    <t>STB  SiTech+ Koleno 15° DN 110</t>
  </si>
  <si>
    <t>STB  SiTech+ Koleno 87,5° DN 75</t>
  </si>
  <si>
    <t>STB  SiTech+ Koleno 67,5° DN 75</t>
  </si>
  <si>
    <t>STB  SiTech+ Koleno 45° DN 75</t>
  </si>
  <si>
    <t>STB  SiTech+ Koleno 30° DN 75</t>
  </si>
  <si>
    <t>STB  SiTech+ Koleno 15° DN 75</t>
  </si>
  <si>
    <t>STB  SiTech+ Koleno 87,5° DN 50</t>
  </si>
  <si>
    <t>STB  SiTech+ Koleno 67,5° DN 50</t>
  </si>
  <si>
    <t>STB  SiTech+ Koleno 45° DN 50</t>
  </si>
  <si>
    <t>STB  SiTech+ Koleno 30° DN 50</t>
  </si>
  <si>
    <t>STB  SiTech+ Koleno 15° DN 50</t>
  </si>
  <si>
    <t>STB  SiTech+ Koleno 87,5° DN 40</t>
  </si>
  <si>
    <t>STB  SiTech+ Koleno 67,5° DN 40</t>
  </si>
  <si>
    <t>STB  SiTech+ Koleno 45° DN 40</t>
  </si>
  <si>
    <t>STB  SiTech+ Koleno 30° DN 40</t>
  </si>
  <si>
    <t>STB  SiTech+ Koleno 15° DN 40</t>
  </si>
  <si>
    <t>STB  SiTech+ Koleno 87,5° DN 32</t>
  </si>
  <si>
    <t>STB  SiTech+ Koleno 67,5° DN 32</t>
  </si>
  <si>
    <t>STB  SiTech+ Koleno 45° DN 32</t>
  </si>
  <si>
    <t>STB  SiTech+ Koleno 30° DN 32</t>
  </si>
  <si>
    <t>STB  SiTech+ Koleno 15° DN 32</t>
  </si>
  <si>
    <t>STEM  SiTech+ Trubka DN 160 / 3000mm</t>
  </si>
  <si>
    <t>STEM  SiTech+ Trubka DN 160 / 2000mm</t>
  </si>
  <si>
    <t>STEM  SiTech+ Trubka DN 160 / 1000mm</t>
  </si>
  <si>
    <t>STEM  SiTech+ Trubka DN 160 / 500mm</t>
  </si>
  <si>
    <t>STEM  SiTech+ Trubka DN 160 / 250mm</t>
  </si>
  <si>
    <t>STEM  SiTech+ Trubka DN 125 / 3000mm</t>
  </si>
  <si>
    <t>STEM  SiTech+ Trubka DN 125 / 2000mm</t>
  </si>
  <si>
    <t>STEM  SiTech+ Trubka DN 125 / 1500mm</t>
  </si>
  <si>
    <t>HP210750W</t>
  </si>
  <si>
    <t>STEM  SiTech+ Trubka DN 125 / 1000mm</t>
  </si>
  <si>
    <t>STEM  SiTech+ Trubka DN 125 / 500mm</t>
  </si>
  <si>
    <t>STEM  SiTech+ Trubka DN 125 / 250mm</t>
  </si>
  <si>
    <t>STEM  SiTech+ Trubka DN 110 / 3000mm</t>
  </si>
  <si>
    <t>STEM  SiTech+ Trubka DN 110 / 2000mm</t>
  </si>
  <si>
    <t>STEM  SiTech+ Trubka DN 110 / 1500mm</t>
  </si>
  <si>
    <t>STEM  SiTech+ Trubka DN 110 / 1000mm</t>
  </si>
  <si>
    <t>STEM  SiTech+ Trubka DN 110 / 500mm</t>
  </si>
  <si>
    <t>STEM  SiTech+ Trubka DN 110 / 250mm</t>
  </si>
  <si>
    <t>STEM  SiTech+ Trubka DN 110 / 150mm</t>
  </si>
  <si>
    <t>STEM  SiTech+ Trubka DN 75 / 3000mm</t>
  </si>
  <si>
    <t>STEM  SiTech+ Trubka DN 75 / 2000mm</t>
  </si>
  <si>
    <t>STEM  SiTech+ Trubka DN 75 / 1500mm</t>
  </si>
  <si>
    <t>STEM  SiTech+ Trubka DN 75 / 1000mm</t>
  </si>
  <si>
    <t>STEM  SiTech+ Trubka DN 75 / 500mm</t>
  </si>
  <si>
    <t>STEM  SiTech+ Trubka DN 75 / 250mm</t>
  </si>
  <si>
    <t>STEM  SiTech+ Trubka DN 75 / 150mm</t>
  </si>
  <si>
    <t>STEM  SiTech+ Trubka DN 50 / 3000mm</t>
  </si>
  <si>
    <t>STEM  SiTech+ Trubka DN 50 / 2000mm</t>
  </si>
  <si>
    <t>STEM  SiTech+ Trubka DN 50 / 1500mm</t>
  </si>
  <si>
    <t>HP210350W</t>
  </si>
  <si>
    <t>STEM  SiTech+ Trubka DN 50 / 1000mm</t>
  </si>
  <si>
    <t>STEM  SiTech+ Trubka DN 50 /  500mm</t>
  </si>
  <si>
    <t>STEM  SiTech+ Trubka DN 50 / 250mm</t>
  </si>
  <si>
    <t>STEM  SiTech+ Trubka DN 50 / 150mm</t>
  </si>
  <si>
    <t>STEM  SiTech+ Trubka DN 40 / 2000mm</t>
  </si>
  <si>
    <t>STEM  SiTech+ Trubka DN 40 / 1500mm</t>
  </si>
  <si>
    <t>HP210250W</t>
  </si>
  <si>
    <t>STEM  SiTech+ Trubka DN 40 / 1000mm</t>
  </si>
  <si>
    <t>STEM  SiTech+ Trubka DN 40 /  500mm</t>
  </si>
  <si>
    <t>STEM  SiTech+ Trubka DN 40 / 250mm</t>
  </si>
  <si>
    <t>STEM  SiTech+ Trubka DN 32 / 2000mm</t>
  </si>
  <si>
    <t>STEM  SiTech+ Trubka DN 32 / 1500mm</t>
  </si>
  <si>
    <t>HP210150W</t>
  </si>
  <si>
    <t>STEM  SiTech+ Trubka DN 32 / 1000mm</t>
  </si>
  <si>
    <t>STEM  SiTech+ Trubka DN 32 / 500mm</t>
  </si>
  <si>
    <t>STEM  SiTech+ Trubka DN 32 / 250mm</t>
  </si>
  <si>
    <t>Trubky pro lisované systémy</t>
  </si>
  <si>
    <t>XP101375W</t>
  </si>
  <si>
    <t>PERTTRK016</t>
  </si>
  <si>
    <t>PE-RT/Al/PE-RT-trubka vinutá 16x2,0 (200m)</t>
  </si>
  <si>
    <t>PERTTRK020</t>
  </si>
  <si>
    <t>PE-RT/Al/PE-RT-trubka vinutá 20X2,25 (100m)</t>
  </si>
  <si>
    <t>XP102211W</t>
  </si>
  <si>
    <t>WAVIN  SiTech+</t>
  </si>
  <si>
    <r>
      <rPr>
        <b/>
        <sz val="16"/>
        <rFont val="Arial CE"/>
        <family val="2"/>
        <charset val="238"/>
      </rPr>
      <t xml:space="preserve"> </t>
    </r>
    <r>
      <rPr>
        <b/>
        <sz val="14"/>
        <rFont val="Arial CE"/>
        <family val="2"/>
        <charset val="238"/>
      </rPr>
      <t>odhlučněná vnitřní kanalizace</t>
    </r>
  </si>
  <si>
    <t>PE-Xc/Al/PE-HD-trubka vinutá 16x2,0 (100m)</t>
  </si>
  <si>
    <t>PE-Xc/Al/PE-HD-trubka vinutá 16x2,0 (200m)</t>
  </si>
  <si>
    <t>PE-Xc/Al/PE-HD-trubka vinutá 20X2,25 (100m)</t>
  </si>
  <si>
    <t>PE-Xc/Al/PE-HD-trubka vinutá 25X2,5 (50m)</t>
  </si>
  <si>
    <t>PE-Xc/Al/PE-HD-potrubí 16x2,0 / 5m</t>
  </si>
  <si>
    <t>PE-Xc/Al/PE-HD-potrubí 20x2,25 / 5m</t>
  </si>
  <si>
    <t>PE-Xc/Al/PE-HD-potrubí 25x2,5 / 5m</t>
  </si>
  <si>
    <t>PE-Xc/Al/PE-HD-potrubí 32x3,0 / 5m</t>
  </si>
  <si>
    <t>PE-Xc/Al/PE-HD-potrubí 40x4,0 / 5m</t>
  </si>
  <si>
    <t>PE-Xc/Al/PE-HD-potrubí 50x4,5 / 5m</t>
  </si>
  <si>
    <t>PE-Xc/Al/PE-HD-potrubí 63x6,0 / 5m  *</t>
  </si>
  <si>
    <t>PE-Xc/Al/PE-HD</t>
  </si>
  <si>
    <t>PE-RT/Al/PE-RT</t>
  </si>
  <si>
    <t>Ochranná trubka</t>
  </si>
  <si>
    <t>PE-Xc/Al/PE-HD-potrubí 75x7,5 / 5m  *</t>
  </si>
  <si>
    <t>XF110077W</t>
  </si>
  <si>
    <t>XF110020W</t>
  </si>
  <si>
    <t>XF120249W</t>
  </si>
  <si>
    <t>XF121516W</t>
  </si>
  <si>
    <t>XF121524W</t>
  </si>
  <si>
    <t>XF121532W</t>
  </si>
  <si>
    <t>XF130463W</t>
  </si>
  <si>
    <t>XF131643W</t>
  </si>
  <si>
    <t>XF131644W</t>
  </si>
  <si>
    <t>XF199010W</t>
  </si>
  <si>
    <t>XF171806W</t>
  </si>
  <si>
    <t>XF171815W</t>
  </si>
  <si>
    <t>XF199805W</t>
  </si>
  <si>
    <t>XF199890W</t>
  </si>
  <si>
    <t>XF171222W</t>
  </si>
  <si>
    <t>Lisovací čelisti 75 WAVIN  *</t>
  </si>
  <si>
    <t>Adaptér pro čelisti D 75 WAVIN  *</t>
  </si>
  <si>
    <t>Baterie 3,0 Ah pro ACO 202  *</t>
  </si>
  <si>
    <t>Nabíječka pro ACO 202  *</t>
  </si>
  <si>
    <t>XF301700W</t>
  </si>
  <si>
    <t>XF312700W</t>
  </si>
  <si>
    <t>XF320700W</t>
  </si>
  <si>
    <t>XF321760W</t>
  </si>
  <si>
    <t>XF323770W</t>
  </si>
  <si>
    <t>HP210510W</t>
  </si>
  <si>
    <t>HP210520W</t>
  </si>
  <si>
    <t>HP210530W</t>
  </si>
  <si>
    <t>HP210540W</t>
  </si>
  <si>
    <t>HP210550W</t>
  </si>
  <si>
    <t>HP210560W</t>
  </si>
  <si>
    <t>HP210570W</t>
  </si>
  <si>
    <t>HF201051W</t>
  </si>
  <si>
    <t>HF201052W</t>
  </si>
  <si>
    <t>HF201053W</t>
  </si>
  <si>
    <t>HF201054W</t>
  </si>
  <si>
    <t>HF201055W</t>
  </si>
  <si>
    <t>HF203052W</t>
  </si>
  <si>
    <t>HF203053W</t>
  </si>
  <si>
    <t>HF203054W</t>
  </si>
  <si>
    <t>HF203064W</t>
  </si>
  <si>
    <t>HF204054W</t>
  </si>
  <si>
    <t>HF205052W</t>
  </si>
  <si>
    <t>HF205054W</t>
  </si>
  <si>
    <t>HF205064W</t>
  </si>
  <si>
    <t>HF207040W</t>
  </si>
  <si>
    <t>HF215050W</t>
  </si>
  <si>
    <t>HF216050W</t>
  </si>
  <si>
    <t>HF218050W</t>
  </si>
  <si>
    <t>HF220052W</t>
  </si>
  <si>
    <t>HF220053W</t>
  </si>
  <si>
    <t>HF220064W</t>
  </si>
  <si>
    <t>HF224050W</t>
  </si>
  <si>
    <t>HF226050W</t>
  </si>
  <si>
    <t>STEM  SiTech+ Trubka DN 90 / 150mm</t>
  </si>
  <si>
    <t>STEM  SiTech+ Trubka DN 90 / 250mm</t>
  </si>
  <si>
    <t>STEM  SiTech+ Trubka DN 90 / 500mm</t>
  </si>
  <si>
    <t>STEM  SiTech+ Trubka DN 90 / 1000mm</t>
  </si>
  <si>
    <t>STEM  SiTech+ Trubka DN 90 / 1500mm</t>
  </si>
  <si>
    <t>STEM  SiTech+ Trubka DN 90 / 2000mm</t>
  </si>
  <si>
    <t>STEM  SiTech+ Trubka DN 90 / 3000mm</t>
  </si>
  <si>
    <t>STB  SiTech+ Koleno 15° DN 90</t>
  </si>
  <si>
    <t>STB  SiTech+ Koleno 30° DN 90</t>
  </si>
  <si>
    <t>STB  SiTech+ Koleno 45° DN 90</t>
  </si>
  <si>
    <t>STB  SiTech+ Koleno 67,5° DN 90</t>
  </si>
  <si>
    <t>STB  SiTech+ Koleno 87,5° DN 90</t>
  </si>
  <si>
    <t>STEA  SiTech+ Odbočka 45° DN 90/50</t>
  </si>
  <si>
    <t>STEA  SiTech+ Odbočka 45° DN 90/75</t>
  </si>
  <si>
    <t>STEA  SiTech+ Odbočka 45° DN 90/90</t>
  </si>
  <si>
    <t>STEA  SiTech+ Odbočka 45° DN 110/90</t>
  </si>
  <si>
    <t>STEA  SiTech+ Odbočka 67,5° DN 90/90</t>
  </si>
  <si>
    <t>STEA  SiTech+ Odbočka 87,5° DN 90/50</t>
  </si>
  <si>
    <t>STEA  SiTech+ Odbočka 87,5° DN 90/90</t>
  </si>
  <si>
    <t>STEA  SiTech+ Odbočka 87,5° DN 110/90</t>
  </si>
  <si>
    <t>STDA  SiTech+ Odbočka dvojitá 45° DN 90/50/50</t>
  </si>
  <si>
    <t>STU  SiTech+ Přesuvka DN 90</t>
  </si>
  <si>
    <t>STMM  SiTech+ Dvouhrdlá spojka DN 90</t>
  </si>
  <si>
    <t>STLL  SiTech+ Prodloužené hrdlo DN 90</t>
  </si>
  <si>
    <t>STR  SiTech+ Redukce DN 90/50</t>
  </si>
  <si>
    <t>STR  SiTech+ Redukce DN 90/75</t>
  </si>
  <si>
    <t>STR  SiTech+ Redukce DN 110/90</t>
  </si>
  <si>
    <t>STM  SiTech+ Zátka DN 90</t>
  </si>
  <si>
    <t>STRE  SiTech+ Čistící kus DN 90</t>
  </si>
  <si>
    <t>TF907010W</t>
  </si>
  <si>
    <t>TF907020W</t>
  </si>
  <si>
    <t>TF907030W</t>
  </si>
  <si>
    <t>TF907050W</t>
  </si>
  <si>
    <t>TF909110W</t>
  </si>
  <si>
    <t>TF909210W</t>
  </si>
  <si>
    <t>TF909220W</t>
  </si>
  <si>
    <t>TF909320W</t>
  </si>
  <si>
    <t>TF909330W</t>
  </si>
  <si>
    <t>TF909530W</t>
  </si>
  <si>
    <t>TF910110W</t>
  </si>
  <si>
    <t>TF910210W</t>
  </si>
  <si>
    <t>TF910220W</t>
  </si>
  <si>
    <t>TF910320W</t>
  </si>
  <si>
    <t>TF910330W</t>
  </si>
  <si>
    <t>TF910530W</t>
  </si>
  <si>
    <t>TF930110W</t>
  </si>
  <si>
    <t>TF930210W</t>
  </si>
  <si>
    <t>TF931110W</t>
  </si>
  <si>
    <t>TF932110W</t>
  </si>
  <si>
    <t>TF932210W</t>
  </si>
  <si>
    <t>TF915010W</t>
  </si>
  <si>
    <t>TF915020W</t>
  </si>
  <si>
    <t>TF915030W</t>
  </si>
  <si>
    <t>TF915050W</t>
  </si>
  <si>
    <t>TF916121W</t>
  </si>
  <si>
    <t>TF916211W</t>
  </si>
  <si>
    <t>TF916212W</t>
  </si>
  <si>
    <t>TF916221W</t>
  </si>
  <si>
    <t>TF916232W</t>
  </si>
  <si>
    <t>TF916311W</t>
  </si>
  <si>
    <t>TF916312W</t>
  </si>
  <si>
    <t>TF916313W</t>
  </si>
  <si>
    <t>TF916321W</t>
  </si>
  <si>
    <t>TF916322W</t>
  </si>
  <si>
    <t>TF916323W</t>
  </si>
  <si>
    <t>TF916332W</t>
  </si>
  <si>
    <t>TF916353W</t>
  </si>
  <si>
    <t>TF916515W</t>
  </si>
  <si>
    <t>TF916523W</t>
  </si>
  <si>
    <t>TF916525W</t>
  </si>
  <si>
    <t>TF916533W</t>
  </si>
  <si>
    <t>TF916535W</t>
  </si>
  <si>
    <t>TF919110W</t>
  </si>
  <si>
    <t>TF919210W</t>
  </si>
  <si>
    <t>TF919220W</t>
  </si>
  <si>
    <t>TF919310W</t>
  </si>
  <si>
    <t>TF919320W</t>
  </si>
  <si>
    <t>TF919510W</t>
  </si>
  <si>
    <t>TF919530W</t>
  </si>
  <si>
    <t>TF920110W</t>
  </si>
  <si>
    <t>TF920210W</t>
  </si>
  <si>
    <t>TF900110W</t>
  </si>
  <si>
    <t>TF900220W</t>
  </si>
  <si>
    <t>TF900330W</t>
  </si>
  <si>
    <t>TF900550W</t>
  </si>
  <si>
    <t>TF901210W</t>
  </si>
  <si>
    <t>TF901310W</t>
  </si>
  <si>
    <t>TF901320W</t>
  </si>
  <si>
    <t>TF901510W</t>
  </si>
  <si>
    <t>TF901520W</t>
  </si>
  <si>
    <t>TF901530W</t>
  </si>
  <si>
    <t>TF923110W</t>
  </si>
  <si>
    <t>TF923120W</t>
  </si>
  <si>
    <t>TF923210W</t>
  </si>
  <si>
    <t>TF923220W</t>
  </si>
  <si>
    <t>TF923230W</t>
  </si>
  <si>
    <t>TF923320W</t>
  </si>
  <si>
    <t>TF923330W</t>
  </si>
  <si>
    <t>TF923530W</t>
  </si>
  <si>
    <t>TF923540W</t>
  </si>
  <si>
    <t>TF924110W</t>
  </si>
  <si>
    <t>TF924210W</t>
  </si>
  <si>
    <t>TF924220W</t>
  </si>
  <si>
    <t>TF924320W</t>
  </si>
  <si>
    <t>TF924330W</t>
  </si>
  <si>
    <t>TF924530W</t>
  </si>
  <si>
    <t>TF926110W</t>
  </si>
  <si>
    <t>TF926120W</t>
  </si>
  <si>
    <t>TF926210W</t>
  </si>
  <si>
    <t>TF926220W</t>
  </si>
  <si>
    <t>TF926250W</t>
  </si>
  <si>
    <t>TF926320W</t>
  </si>
  <si>
    <t>TF926330W</t>
  </si>
  <si>
    <t>TF926350W</t>
  </si>
  <si>
    <t>TF926530W</t>
  </si>
  <si>
    <t>TF926540W</t>
  </si>
  <si>
    <t>TF926550W</t>
  </si>
  <si>
    <t>TF927110W</t>
  </si>
  <si>
    <t>TF927210W</t>
  </si>
  <si>
    <t>M5 Koleno 90° 16</t>
  </si>
  <si>
    <t>M5 Koleno 90° 20</t>
  </si>
  <si>
    <t>M5 Koleno 90° 25</t>
  </si>
  <si>
    <t>M5 Koleno 90° 32</t>
  </si>
  <si>
    <t>M5 Koleno vnitřní závit 90° 16x1/2"</t>
  </si>
  <si>
    <t>M5 Koleno vnitřní závit 90° 20x1/2"</t>
  </si>
  <si>
    <t>M5 Koleno vnitřní závit 90° 20x3/4"</t>
  </si>
  <si>
    <t>M5 Koleno vnitřní závit 90° 25x3/4"</t>
  </si>
  <si>
    <t>M5 Koleno vnitřní závit 90° 25x1"</t>
  </si>
  <si>
    <t>M5 Koleno vnitřní závit 90° 32x1"</t>
  </si>
  <si>
    <t>M5 Koleno vnější závit 90° 16x1/2"</t>
  </si>
  <si>
    <t>M5 Koleno vnější závit 90° 20x1/2"</t>
  </si>
  <si>
    <t>M5 Koleno vnější závit 90° 20x3/4"</t>
  </si>
  <si>
    <t>M5 Koleno vnější závit 90° 25x3/4"</t>
  </si>
  <si>
    <t>M5 Koleno vnější závit 90° 25x1"</t>
  </si>
  <si>
    <t>M5 Koleno vnější závit 90° 32x1"</t>
  </si>
  <si>
    <t>M5 Nástěnné koleno vnitřní závit 16x1/2"</t>
  </si>
  <si>
    <t>M5 Nástěnné koleno vnitřní závit 20x1/2"</t>
  </si>
  <si>
    <t>M5 Nástěnné koleno vnitřní závit 16x1/2" dlouhá</t>
  </si>
  <si>
    <t>M5 Nástěnné koleno průchozí vnitřní závit 16x1/2"</t>
  </si>
  <si>
    <t>M5 Nástěnné koleno průchozí vnitřní závit 20x1/2"</t>
  </si>
  <si>
    <t>M5 T-Kus 16</t>
  </si>
  <si>
    <t>M5 T-Kus 20</t>
  </si>
  <si>
    <t>M5 T-Kus 25</t>
  </si>
  <si>
    <t>M5 T-Kus 32</t>
  </si>
  <si>
    <t>M5 T-Kus redukovaný 16x20x16</t>
  </si>
  <si>
    <t>M5 T-Kus redukovaný 20x16x16</t>
  </si>
  <si>
    <t>M5 T-Kus redukovaný 20x16x20</t>
  </si>
  <si>
    <t>M5 T-Kus redukovaný 20x20x16</t>
  </si>
  <si>
    <t>M5 T-Kus redukovaný 20x25x20</t>
  </si>
  <si>
    <t>M5 T-Kus redukovaný 25x16x16</t>
  </si>
  <si>
    <t>M5 T-Kus redukovaný 25x16x20</t>
  </si>
  <si>
    <t>M5 T-Kus redukovaný 25x16x25</t>
  </si>
  <si>
    <t>M5 T-Kus redukovaný 25x20x16</t>
  </si>
  <si>
    <t>M5 T-Kus redukovaný 25x20x20</t>
  </si>
  <si>
    <t>M5 T-Kus redukovaný 25x20x25</t>
  </si>
  <si>
    <t>M5 T-Kus redukovaný 25x25x20</t>
  </si>
  <si>
    <t>M5 T-Kus redukovaný 25x32x25</t>
  </si>
  <si>
    <t>M5 T-Kus redukovaný 32x16x32</t>
  </si>
  <si>
    <t>M5 T-Kus redukovaný 32x20x25</t>
  </si>
  <si>
    <t>M5 T-Kus redukovaný 32x20x32</t>
  </si>
  <si>
    <t>M5 T-Kus redukovaný 32x25x25</t>
  </si>
  <si>
    <t>M5 T-Kus redukovaný 32x25x32</t>
  </si>
  <si>
    <t>M5 T-Kus vnitřní závit 16x1/2"x16</t>
  </si>
  <si>
    <t>M5 T-Kus vnitřní závit 20x1/2"x20</t>
  </si>
  <si>
    <t>M5 T-Kus vnitřní závit 20x3/4"x20</t>
  </si>
  <si>
    <t>M5 T-Kus vnitřní závit 25x1/2"x25</t>
  </si>
  <si>
    <t>M5 T-Kus vnitřní závit 25x3/4"x25</t>
  </si>
  <si>
    <t>M5 T-Kus vnitřní závit 32x1/2"x32</t>
  </si>
  <si>
    <t>M5 T-Kus vnitřní závit 32x1"x32</t>
  </si>
  <si>
    <t>M5 T-Kus vnější závit 16x1/2"x16</t>
  </si>
  <si>
    <t>M5 T-Kus vnější závit 20x1/2"x20</t>
  </si>
  <si>
    <t>M5 Spojka 16</t>
  </si>
  <si>
    <t>M5 Spojka 20</t>
  </si>
  <si>
    <t>M5 Spojka 25</t>
  </si>
  <si>
    <t>M5 Spojka 32</t>
  </si>
  <si>
    <t>M5 Spojka redukovaná 20x16</t>
  </si>
  <si>
    <t>M5 Spojka redukovaná 25x16</t>
  </si>
  <si>
    <t>M5 Spojka redukovaná 25x20</t>
  </si>
  <si>
    <t>M5 Spojka redukovaná 32x16</t>
  </si>
  <si>
    <t>M5 Spojka redukovaná 32x20</t>
  </si>
  <si>
    <t>M5 Spojka redukovaná 32x25</t>
  </si>
  <si>
    <t>M5 Spojka vnitřní závit 16x1/2"</t>
  </si>
  <si>
    <t>M5 Spojka vnitřní závit 16x3/4"</t>
  </si>
  <si>
    <t>M5 Spojka vnitřní závit 20x1/2"</t>
  </si>
  <si>
    <t>M5 Spojka vnitřní závit 20x3/4"</t>
  </si>
  <si>
    <t>M5 Spojka vnitřní závit 20x1"</t>
  </si>
  <si>
    <t>M5 Spojka vnitřní závit 25x3/4"</t>
  </si>
  <si>
    <t>M5 Spojka vnitřní závit 25x1"</t>
  </si>
  <si>
    <t>M5 Spojka vnitřní závit 32x1"</t>
  </si>
  <si>
    <t>M5 Spojka vnitřní závit 32x1 1/4"</t>
  </si>
  <si>
    <t>M5 Spojka vnější závit 16x1/2"</t>
  </si>
  <si>
    <t>M5 Spojka vnější závit 20x1/2"</t>
  </si>
  <si>
    <t>M5 Spojka vnější závit 20x3/4"</t>
  </si>
  <si>
    <t>M5 Spojka vnější závit 25x3/4"</t>
  </si>
  <si>
    <t>M5 Spojka vnější závit 25x1"</t>
  </si>
  <si>
    <t>M5 Spojka vnější závit 32x1"</t>
  </si>
  <si>
    <t>M5 Spojka se šroubením 16x1/2"</t>
  </si>
  <si>
    <t>M5 Spojka se šroubením 16x3/4"</t>
  </si>
  <si>
    <t>M5 Spojka se šroubením 20x1/2"</t>
  </si>
  <si>
    <t>M5 Spojka se šroubením 20x3/4"</t>
  </si>
  <si>
    <t>M5 Spojka se šroubením 20x1 1/2"</t>
  </si>
  <si>
    <t>M5 Spojka se šroubením 25x3/4"</t>
  </si>
  <si>
    <t>M5 Spojka se šroubením 25x1"</t>
  </si>
  <si>
    <t>M5 Spojka se šroubením 25x1 1/2"</t>
  </si>
  <si>
    <t>M5 Spojka se šroubením 32x1"</t>
  </si>
  <si>
    <t>M5 Spojka se šroubením 32x1 1/4"</t>
  </si>
  <si>
    <t>M5 Spojka se šroubením 32x1 1/2"</t>
  </si>
  <si>
    <t>M5 Spojka koncová vnitřní závit16x1/2"</t>
  </si>
  <si>
    <t>M5 Spojka koncová vnitřní závit20x1/2"</t>
  </si>
  <si>
    <t>XP102400W</t>
  </si>
  <si>
    <t>PE-Xc/Al/PE-HD-trubka vinutá 32X3,0 (50m)</t>
  </si>
  <si>
    <t>PE-Xc/Al/PE-HD v ochranné trubce</t>
  </si>
  <si>
    <t>PE-Xc/Al/PE-HD v tepelné izolaci - 9mm</t>
  </si>
  <si>
    <t>PE-Xc/Al/PE-HD v tepelné izolaci - 13mm</t>
  </si>
  <si>
    <t>PE-Xc/Al/PE-HD v tepelné izolaci - 26mm</t>
  </si>
  <si>
    <t>PE-Xc/Al/PE-HD-trubka vinutá 16x2,0 v ochranné trubce  *</t>
  </si>
  <si>
    <t>PE-Xc/Al/PE-HD-trubka vinutá 20X2,25 v ochranné trubce  *</t>
  </si>
  <si>
    <t>PE-Xc/Al/PE-HD-trubka vinutá 16x2,0 v izolací 9mm  *</t>
  </si>
  <si>
    <t>PE-Xc/Al/PE-HD-trubka vinutá 20X2,25 v izolací 9mm  *</t>
  </si>
  <si>
    <t>PE-Xc/Al/PE-HD-trubka vinutá 25X2,5 v izolací 9mm  *</t>
  </si>
  <si>
    <t>PE-Xc/Al/PE-HD-trubka vinutá 16x2,0 v izolací 13mm  *</t>
  </si>
  <si>
    <t>PE-Xc/Al/PE-HD-trubka vinutá 20X2,25 v izolací 13mm  *</t>
  </si>
  <si>
    <t>PE-Xc/Al/PE-HD-trubka vinutá 25X2,5 v izolací 13mm  *</t>
  </si>
  <si>
    <t>PE-Xc/Al/PE-HD-trubka vinutá 16x2,0 v izolací 26mm  *</t>
  </si>
  <si>
    <t>PE-Xc/Al/PE-HD-trubka vinutá 20X2,25 v izolací 26mm  *</t>
  </si>
  <si>
    <t>PE-Xc/Al/PE-HD-trubka vinutá 25X2,5 v izolací 26mm  *</t>
  </si>
  <si>
    <t>Ochranná vlnitá trubka z polyethylenu 29 (25x2,5) černá  *</t>
  </si>
  <si>
    <t>Ochranná vlnitá trubka z polyethylenu 36 (32x3,0) černá  *</t>
  </si>
  <si>
    <t>Rozdělovač s průtokoměry 2 výv. - podl. topení - (nerez)</t>
  </si>
  <si>
    <t>Rozdělovač s průtokoměry 3 výv. - podl. topení - (nerez)</t>
  </si>
  <si>
    <t>Rozdělovač s průtokoměry 4 výv. - podl. topení - (nerez)</t>
  </si>
  <si>
    <t>Rozdělovač s průtokoměry 5 výv. - podl. topení - (nerez)</t>
  </si>
  <si>
    <t>Rozdělovač s průtokoměry 6 výv. - podl. topení - (nerez)</t>
  </si>
  <si>
    <t>Rozdělovač s průtokoměry 7 výv. - podl. topení - (nerez)</t>
  </si>
  <si>
    <t>Rozdělovač s průtokoměry 8 výv. - podl. topení - (nerez)</t>
  </si>
  <si>
    <t>Rozdělovač s průtokoměry 9 výv. - podl. topení - (nerez)</t>
  </si>
  <si>
    <t>Rozdělovač s průtokoměry 10 výv. - podl. topení - (nerez)</t>
  </si>
  <si>
    <t>Rozdělovač s průtokoměry 11 výv. - podl. topení - (nerez)</t>
  </si>
  <si>
    <t>Rozdělovač s průtokoměry 12 výv. - podl. topení - (nerez)</t>
  </si>
  <si>
    <t>Směšovací sada nerezová</t>
  </si>
  <si>
    <t>XF114300W</t>
  </si>
  <si>
    <t>XF114350W</t>
  </si>
  <si>
    <t>XF114360W</t>
  </si>
  <si>
    <t>XF114370W</t>
  </si>
  <si>
    <t>XF121424W</t>
  </si>
  <si>
    <t>XF141000W</t>
  </si>
  <si>
    <t>Radiátorový připojovací blok 16x2,0 - 200mm</t>
  </si>
  <si>
    <t>XF141010W</t>
  </si>
  <si>
    <t>Radiátorový připojovací blok 16x2,0 - vario</t>
  </si>
  <si>
    <t>XF143008W</t>
  </si>
  <si>
    <t>XF143009W</t>
  </si>
  <si>
    <t>XF143011W</t>
  </si>
  <si>
    <t>TF359105W</t>
  </si>
  <si>
    <t>Dilatační pás k podlahovému vytápění samolepící 8/150</t>
  </si>
  <si>
    <t>TF359110W</t>
  </si>
  <si>
    <t>Dilatační profil 2m</t>
  </si>
  <si>
    <t>TF359115W</t>
  </si>
  <si>
    <t>Lišta k dilatačnímu profilu 2m</t>
  </si>
  <si>
    <t>TF359120W</t>
  </si>
  <si>
    <t>Lepící páska</t>
  </si>
  <si>
    <t>TF000100W</t>
  </si>
  <si>
    <t>TF000200W</t>
  </si>
  <si>
    <t>TF000202W</t>
  </si>
  <si>
    <t>TF000300W</t>
  </si>
  <si>
    <t>TF000350W</t>
  </si>
  <si>
    <t>TF000400W</t>
  </si>
  <si>
    <t>TF000404W</t>
  </si>
  <si>
    <t>TF000405W</t>
  </si>
  <si>
    <t>TF000421W</t>
  </si>
  <si>
    <t>TF000422W</t>
  </si>
  <si>
    <t>TF000431W</t>
  </si>
  <si>
    <t>TF000432W</t>
  </si>
  <si>
    <t>TF000440W</t>
  </si>
  <si>
    <t>TF000441W</t>
  </si>
  <si>
    <t>TF000442W</t>
  </si>
  <si>
    <t>TF000450W</t>
  </si>
  <si>
    <t>TF000451W</t>
  </si>
  <si>
    <t>TF000500W</t>
  </si>
  <si>
    <t>TF000510W</t>
  </si>
  <si>
    <t>Sentio servo motor 3-pos., 24V</t>
  </si>
  <si>
    <r>
      <t>WAVIN M1 (M-press)</t>
    </r>
    <r>
      <rPr>
        <b/>
        <sz val="16"/>
        <rFont val="Arial CE"/>
        <family val="2"/>
        <charset val="238"/>
      </rPr>
      <t xml:space="preserve">                                                                              </t>
    </r>
    <r>
      <rPr>
        <b/>
        <sz val="14"/>
        <rFont val="Arial CE"/>
        <family val="2"/>
        <charset val="238"/>
      </rPr>
      <t>systémy pro rozvody vody, topení a podlahového vytápění</t>
    </r>
  </si>
  <si>
    <t>XF300955W</t>
  </si>
  <si>
    <t>XF300956W</t>
  </si>
  <si>
    <t>XF303504W</t>
  </si>
  <si>
    <t>XF303605W</t>
  </si>
  <si>
    <t>XF305605W</t>
  </si>
  <si>
    <t>XF314525W</t>
  </si>
  <si>
    <t>XF314656W</t>
  </si>
  <si>
    <t>TP000013W</t>
  </si>
  <si>
    <t>TP000023W</t>
  </si>
  <si>
    <t>TP001012W</t>
  </si>
  <si>
    <t>TP001022W</t>
  </si>
  <si>
    <t>TP001031W</t>
  </si>
  <si>
    <t>TP002012W</t>
  </si>
  <si>
    <t>TP002022W</t>
  </si>
  <si>
    <t>TP004011W</t>
  </si>
  <si>
    <t>TP004021W</t>
  </si>
  <si>
    <t>TP004031W</t>
  </si>
  <si>
    <t>Lisovací souprava akku ACO 202 WAVIN</t>
  </si>
  <si>
    <t>Lisovací čelisti 16 WAVIN</t>
  </si>
  <si>
    <t>Lisovací čelisti 20 WAVIN</t>
  </si>
  <si>
    <t>Lisovací čelisti 25 WAVIN</t>
  </si>
  <si>
    <t>Lisovací čelisti 32 WAVIN</t>
  </si>
  <si>
    <t>Lisovací čelisti 40 WAVIN</t>
  </si>
  <si>
    <t>Lisovací čelisti 50 WAVIN</t>
  </si>
  <si>
    <t>Kalibrační souprava pro trubky PE-Xc/Al/PE-HD 16 - 32</t>
  </si>
  <si>
    <t>Držadlo kalibrátoru na trubky PE-Xc/Al/PE-HD</t>
  </si>
  <si>
    <t>Kalibrační trn pro trubky PE-Xc/Al/PE-HD 16</t>
  </si>
  <si>
    <t>Kalibrační trn pro trubky PE-Xc/Al/PE-HD 20</t>
  </si>
  <si>
    <t>Kalibrační trn pro trubky PE-Xc/Al/PE-HD 25</t>
  </si>
  <si>
    <t>Kalibrační trn pro trubky PE-Xc/Al/PE-HD 32</t>
  </si>
  <si>
    <r>
      <t xml:space="preserve">WAVIN M5
</t>
    </r>
    <r>
      <rPr>
        <b/>
        <sz val="14"/>
        <rFont val="Arial CE"/>
        <family val="2"/>
        <charset val="238"/>
      </rPr>
      <t>systémy pro rozvody vody, topení a podlahového vytápění</t>
    </r>
  </si>
  <si>
    <r>
      <t>WAVIN K1 (K-press</t>
    </r>
    <r>
      <rPr>
        <b/>
        <sz val="16"/>
        <rFont val="Arial CE"/>
        <family val="2"/>
        <charset val="238"/>
      </rPr>
      <t xml:space="preserve">)
</t>
    </r>
    <r>
      <rPr>
        <b/>
        <sz val="14"/>
        <rFont val="Arial CE"/>
        <family val="2"/>
        <charset val="238"/>
      </rPr>
      <t>systémy pro rozvody vody, topení a podlahového vytápění</t>
    </r>
  </si>
  <si>
    <t>Rozdělovač pro topenářské rozvody - 9 vývodů - (nerez)</t>
  </si>
  <si>
    <t>Rozdělovač pro topenářské rozvody - 10 vývodů - (nerez)</t>
  </si>
  <si>
    <t>Rozdělovač pro topenářské rozvody - 12 vývodů - (nerez)</t>
  </si>
  <si>
    <t>TP111290W</t>
  </si>
  <si>
    <t>TP111360W</t>
  </si>
  <si>
    <t>TP002031W</t>
  </si>
  <si>
    <t>I.  Skupina - tvarovky</t>
  </si>
  <si>
    <t>II.  Skupina - příslušenství</t>
  </si>
  <si>
    <t>WAVIN  AS+</t>
  </si>
  <si>
    <t>III.  Skupina - Sentio</t>
  </si>
  <si>
    <t>TF000401W</t>
  </si>
  <si>
    <t>ASEM  Trubka DN 50 150 mm</t>
  </si>
  <si>
    <t>ASEM  Trubka DN 50 250 mm</t>
  </si>
  <si>
    <t>ASEM  Trubka DN 50 500 mm</t>
  </si>
  <si>
    <t>ASEM  Trubka DN 50 1000 mm</t>
  </si>
  <si>
    <t>ASEM  Trubka DN 50 2000 mm</t>
  </si>
  <si>
    <t>ASEM  Trubka DN 50 2750 mm</t>
  </si>
  <si>
    <t>ASEM  Trubka DN 50 3000 mm</t>
  </si>
  <si>
    <t>ASEM  Trubka DN 75 150 mm</t>
  </si>
  <si>
    <t>ASEM  Trubka DN 75 250 mm</t>
  </si>
  <si>
    <t>ASEM  Trubka DN 75 500 mm</t>
  </si>
  <si>
    <t>ASEM  Trubka DN 75 1000 mm</t>
  </si>
  <si>
    <t>ASEM  Trubka DN 75 2000 mm</t>
  </si>
  <si>
    <t>ASEM  Trubka DN 75 2750 mm</t>
  </si>
  <si>
    <t>ASEM  Trubka DN 75 3000 mm</t>
  </si>
  <si>
    <t>ASEM  Trubka DN 90 150 mm</t>
  </si>
  <si>
    <t>ASEM  Trubka DN 90 250 mm</t>
  </si>
  <si>
    <t>ASEM  Trubka DN 90 500 mm</t>
  </si>
  <si>
    <t>ASEM  Trubka DN 90 1000 mm</t>
  </si>
  <si>
    <t>ASEM  Trubka DN 90 2000 mm</t>
  </si>
  <si>
    <t>ASEM  Trubka DN 90 2750 mm</t>
  </si>
  <si>
    <t>ASEM  Trubka DN 90 3000 mm</t>
  </si>
  <si>
    <t>ASEM  Trubka DN 110 150 mm</t>
  </si>
  <si>
    <t>ASEM  Trubka DN 110 250 mm</t>
  </si>
  <si>
    <t>ASEM  Trubka DN 110 500 mm</t>
  </si>
  <si>
    <t>ASEM  Trubka DN 110 1000 mm</t>
  </si>
  <si>
    <t>ASEM  Trubka DN 110 2000 mm</t>
  </si>
  <si>
    <t>ASEM  Trubka DN 110 2750 mm</t>
  </si>
  <si>
    <t>ASEM  Trubka DN 110 3000 mm</t>
  </si>
  <si>
    <t>ASEM  Trubka DN 125 150 mm</t>
  </si>
  <si>
    <t>ASEM  Trubka DN 125 250 mm</t>
  </si>
  <si>
    <t>ASEM  Trubka DN 125 500 mm</t>
  </si>
  <si>
    <t>ASEM  Trubka DN 125 1000 mm</t>
  </si>
  <si>
    <t>ASEM  Trubka DN 125 2000 mm</t>
  </si>
  <si>
    <t>ASEM  Trubka DN 125 2750 mm</t>
  </si>
  <si>
    <t>ASEM  Trubka DN 125 3000 mm</t>
  </si>
  <si>
    <t>ASEM  Trubka DN 160 150 mm</t>
  </si>
  <si>
    <t>ASEM  Trubka DN 160 250 mm</t>
  </si>
  <si>
    <t>ASEM  Trubka DN 160 500 mm</t>
  </si>
  <si>
    <t>ASEM  Trubka DN 160 1000 mm</t>
  </si>
  <si>
    <t>ASEM  Trubka DN 160 2000 mm</t>
  </si>
  <si>
    <t>ASEM  Trubka DN 160 2750 mm</t>
  </si>
  <si>
    <t>ASEM  Trubka DN 160 3000 mm</t>
  </si>
  <si>
    <t>ASEM  Trubka DN 200 250 mm</t>
  </si>
  <si>
    <t>ASEM  Trubka DN 200 500 mm</t>
  </si>
  <si>
    <t>ASEM  Trubka DN 200 1000 mm</t>
  </si>
  <si>
    <t>ASEM  Trubka DN 200 2000 mm</t>
  </si>
  <si>
    <t>ASEM  Trubka DN 200 2750 mm</t>
  </si>
  <si>
    <t>ASEM  Trubka DN 200 3000 mm</t>
  </si>
  <si>
    <t>ASB  Koleno 15° DN 50</t>
  </si>
  <si>
    <t>ASB  Koleno 30° DN 50</t>
  </si>
  <si>
    <t>ASB  Koleno 45° DN 50</t>
  </si>
  <si>
    <t>ASB  Koleno 67° DN 50</t>
  </si>
  <si>
    <t>ASB  Koleno 87° DN 50</t>
  </si>
  <si>
    <t>ASB  Koleno 15° DN 75</t>
  </si>
  <si>
    <t>ASB  Koleno 30° DN 75</t>
  </si>
  <si>
    <t>ASB  Koleno 45° DN 75</t>
  </si>
  <si>
    <t>ASB  Koleno 67° DN 75</t>
  </si>
  <si>
    <t>ASB  Koleno 87° DN 75</t>
  </si>
  <si>
    <t>ASB  Koleno 15° DN 90</t>
  </si>
  <si>
    <t>ASB  Koleno 30° DN 90</t>
  </si>
  <si>
    <t>ASB  Koleno 45° DN 90</t>
  </si>
  <si>
    <t>ASB  Koleno 67° DN 90</t>
  </si>
  <si>
    <t>ASB  Koleno 87° DN 90</t>
  </si>
  <si>
    <t>ASB  Koleno 15° DN 110</t>
  </si>
  <si>
    <t>ASB  Koleno 30° DN 110</t>
  </si>
  <si>
    <t>ASB  Koleno 45° DN 110</t>
  </si>
  <si>
    <t>ASB  Koleno 67° DN 110</t>
  </si>
  <si>
    <t>ASB  Koleno 87° DN 110</t>
  </si>
  <si>
    <t>ASB  Koleno 15° DN 125</t>
  </si>
  <si>
    <t>ASB  Koleno 30° DN 125</t>
  </si>
  <si>
    <t>ASB  Koleno 45° DN 125</t>
  </si>
  <si>
    <t>ASB  Koleno 87° DN 125</t>
  </si>
  <si>
    <t>ASB  Koleno 15° DN 160</t>
  </si>
  <si>
    <t>ASB  Koleno 30° DN 160</t>
  </si>
  <si>
    <t>ASB  Koleno 45° DN 160</t>
  </si>
  <si>
    <t>ASB  Koleno 87° DN 160</t>
  </si>
  <si>
    <t>ASB  Koleno 45° DN 200</t>
  </si>
  <si>
    <t>ASB  Koleno 87° DN 200</t>
  </si>
  <si>
    <t>ASB  Koleno prodloužené 45° DN 90</t>
  </si>
  <si>
    <t>ASEA  Odbočka 45° DN 50x50</t>
  </si>
  <si>
    <t>ASEA  Odbočka 87° DN 50x50</t>
  </si>
  <si>
    <t>ASEA  Odbočka 45° DN 75x50</t>
  </si>
  <si>
    <t>ASEA  Odbočka 87° DN 75x50</t>
  </si>
  <si>
    <t>ASEA  Odbočka 45° DN 75x75</t>
  </si>
  <si>
    <t>ASEA  Odbočka 87° DN 75x75</t>
  </si>
  <si>
    <t>ASEA  Odbočka 45° DN 90x50</t>
  </si>
  <si>
    <t>ASEA  Odbočka 87° DN 90x50</t>
  </si>
  <si>
    <t>ASEA  Odbočka 45° DN 90x75</t>
  </si>
  <si>
    <t>ASEA  Odbočka 87° DN 90x75</t>
  </si>
  <si>
    <t>ASEA  Odbočka 45° DN 90x90</t>
  </si>
  <si>
    <t>ASEA  Odbočka 88,5° DN 90x90 IR</t>
  </si>
  <si>
    <t>ASEA  Odbočka 45° DN 110x50</t>
  </si>
  <si>
    <t>ASEA  Odbočka 87° DN 110x50</t>
  </si>
  <si>
    <t>ASEA  Odbočka 45° DN 110x75</t>
  </si>
  <si>
    <t>ASEA  Odbočka 87° DN 110x75</t>
  </si>
  <si>
    <t>ASEA  Odbočka 45° DN 110x90</t>
  </si>
  <si>
    <t>ASEA  Odbočka 87° DN 110x90</t>
  </si>
  <si>
    <t>ASEA  Odbočka 45° DN 110x110</t>
  </si>
  <si>
    <t>ASEA  Odbočka 87° DN 110x110 IR</t>
  </si>
  <si>
    <t>ASEA  Odbočka 45° DN 125x110</t>
  </si>
  <si>
    <t>ASEA  Odbočka 87° DN 125x110</t>
  </si>
  <si>
    <t>ASEA  Odbočka 45° DN 125x125</t>
  </si>
  <si>
    <t>ASEA  Odbočka 45° DN 160x110</t>
  </si>
  <si>
    <t>ASEA  Odbočka 87° DN 160x110</t>
  </si>
  <si>
    <t>ASEA  Odbočka 45° DN 160x125</t>
  </si>
  <si>
    <t>ASEA  Odbočka 45° DN 160x160</t>
  </si>
  <si>
    <t>ASEA  Odbočka 45° DN 200x200</t>
  </si>
  <si>
    <t>ASDA  Odbočka dvojitá 87° DN 90x90x90 IR</t>
  </si>
  <si>
    <t>ASDA  Odbočka dvojitá 87° DN 110x110x110 IR</t>
  </si>
  <si>
    <t>ASED  Odbočka dvojitá rohová 87° DN 110x110x110</t>
  </si>
  <si>
    <t>ASPA  Odbočka paralelní DN 90x90</t>
  </si>
  <si>
    <t>ASPA  Odbočka paralelní DN 110x110</t>
  </si>
  <si>
    <t>ASDA  Odbočka šachtová DN110x110x75</t>
  </si>
  <si>
    <t>ASEP  Odbočka paneláková přímá 87° DN 90x90x50</t>
  </si>
  <si>
    <t>ASEP  Odbočka paneláková přímá 87° DN 110x110x50</t>
  </si>
  <si>
    <t>ASEP  Odbočka paneláková rohová 87° DN 90x90x50 levá</t>
  </si>
  <si>
    <t>ASEP  Odbočka paneláková rohová 87° DN 110x110x50 levá</t>
  </si>
  <si>
    <t>ASEP  Odbočka paneláková rohová 87° DN 90x90x50 pravá</t>
  </si>
  <si>
    <t>ASU  Přesuvka DN 50</t>
  </si>
  <si>
    <t>ASU  Přesuvka DN 75</t>
  </si>
  <si>
    <t>ASU  Přesuvka DN 90</t>
  </si>
  <si>
    <t>ASU  Přesuvka DN 110</t>
  </si>
  <si>
    <t>ASU  Přesuvka DN 125</t>
  </si>
  <si>
    <t>ASU  Přesuvka DN 160</t>
  </si>
  <si>
    <t>ASU  Přesuvka DN 200</t>
  </si>
  <si>
    <t>ASMM  Dvouhrdlá spojka DN 50</t>
  </si>
  <si>
    <t>ASMM  Dvouhrdlá spojka DN 75</t>
  </si>
  <si>
    <t>ASMM  Dvouhrdlá spojka DN 90</t>
  </si>
  <si>
    <t>ASMM  Dvouhrdlá spojka DN 110</t>
  </si>
  <si>
    <t>ASMM  Dvouhrdlá spojka DN 125</t>
  </si>
  <si>
    <t>ASMM  Dvouhrdlá spojka DN 160</t>
  </si>
  <si>
    <t>ASMM  Dvouhrdlá spojka DN 200</t>
  </si>
  <si>
    <t>ASR  Redukce DN 75x50 krátká</t>
  </si>
  <si>
    <t>ASR  Redukce DN 90x50 krátká</t>
  </si>
  <si>
    <t>ASR  Redukce DN 90x75 krátká</t>
  </si>
  <si>
    <t>ASR  Redukce DN 110x50 krátká</t>
  </si>
  <si>
    <t>ASR  Redukce DN 110x75 krátká</t>
  </si>
  <si>
    <t>ASR  Redukce DN 110x90 krátká</t>
  </si>
  <si>
    <t>ASR  Redukce DN 125x110 krátká</t>
  </si>
  <si>
    <t>ASR  Redukce DN 160x110 krátká</t>
  </si>
  <si>
    <t>ASR  Redukce DN 160x125 krátká</t>
  </si>
  <si>
    <t>ASR  Redukce DN 200x160 krátká</t>
  </si>
  <si>
    <t>ASM  Zátka hrdlová DN 50</t>
  </si>
  <si>
    <t>ASM  Zátka hrdlová DN 75</t>
  </si>
  <si>
    <t>ASM  Zátka hrdlová DN 90</t>
  </si>
  <si>
    <t>ASM  Zátka hrdlová DN 110</t>
  </si>
  <si>
    <t>ASM  Zátka hrdlová DN 125</t>
  </si>
  <si>
    <t>ASM  Zátka hrdlová DN 160</t>
  </si>
  <si>
    <t>ASRE  Čistící kus DN 50</t>
  </si>
  <si>
    <t>ASRE  Čistící kus DN 75</t>
  </si>
  <si>
    <t>ASRE  Čistící kus DN 90</t>
  </si>
  <si>
    <t>ASRE  Čistící kus DN 110</t>
  </si>
  <si>
    <t>ASRE  Čistící kus DN 125</t>
  </si>
  <si>
    <t>ASRE  Čistící kus DN 160</t>
  </si>
  <si>
    <t>ASS  Připojovací kus DN 50</t>
  </si>
  <si>
    <t>ASSW  Připojovací koleno DN 50</t>
  </si>
  <si>
    <t>M1 KOLENO  90° 50</t>
  </si>
  <si>
    <t>M1 KOLENO  90° 63  *</t>
  </si>
  <si>
    <t>M1 KOLENO  90° 75  *</t>
  </si>
  <si>
    <t>M1 KOLENO  45° 50</t>
  </si>
  <si>
    <t>M1 KOLENO  45° 63  *</t>
  </si>
  <si>
    <t>M1 KOLENO 90° vnější závit 50 x 1 1/2"</t>
  </si>
  <si>
    <t>M1 KOLENO 90° vnější závit 63 x 2"</t>
  </si>
  <si>
    <t>M1 KOLENO 90° vnitřní závit 50 x 1 1/2"</t>
  </si>
  <si>
    <t>M1 KOLENO 90° vnitřní závit 63 x 2"  *</t>
  </si>
  <si>
    <t>M1 SPOJKA 50</t>
  </si>
  <si>
    <t>M1 SPOJKA 63  *</t>
  </si>
  <si>
    <t>M1 SPOJKA 75  *</t>
  </si>
  <si>
    <t xml:space="preserve">M1 SPOJKA  redukovaná 50 x 40  </t>
  </si>
  <si>
    <t>M1 SPOJKA  redukovaná 63 x 50  *</t>
  </si>
  <si>
    <t>M1 SPOJKA  redukovaná 75 x 63  *</t>
  </si>
  <si>
    <t xml:space="preserve">M1 SPOJKA  s vnějším závitem 50 x 1 1/2"  </t>
  </si>
  <si>
    <t>M1 SPOJKA  s vnějším závitem 63 x 2"  *</t>
  </si>
  <si>
    <t>M1 SPOJKA  s vnějším závitem 75 x 2 1/2"  *</t>
  </si>
  <si>
    <t xml:space="preserve">M1 SPOJKA  s vnitřním závitem 50 x 1 1/2"  </t>
  </si>
  <si>
    <t>M1 SPOJKA  s vnitřním závitem 63 x 2"  *</t>
  </si>
  <si>
    <t>K1 izolace pro nástěnné koleno 16x1/2"</t>
  </si>
  <si>
    <t>K1 držak nástěnného kolena</t>
  </si>
  <si>
    <t>K1 držak nástěnných kolen 76,5/153</t>
  </si>
  <si>
    <t>K1 držak nástěnných kolen 100/120</t>
  </si>
  <si>
    <t>Napojovací spojka 20x3/4"</t>
  </si>
  <si>
    <t>Kalibrátor 40</t>
  </si>
  <si>
    <t>Kalibrátor 50</t>
  </si>
  <si>
    <t>Kalibrátor 63 *</t>
  </si>
  <si>
    <t>Kalibrátor 75 *</t>
  </si>
  <si>
    <t>Pružina 16</t>
  </si>
  <si>
    <t>Pružina 20</t>
  </si>
  <si>
    <t>Pružina 25</t>
  </si>
  <si>
    <t>Pružina 16 vnější</t>
  </si>
  <si>
    <t>Pružina 20 vnější</t>
  </si>
  <si>
    <t>ASEP Odbočka paneláková rohová 87° DN 110x110x50 pravá</t>
  </si>
  <si>
    <t>Příslušenství HT</t>
  </si>
  <si>
    <t>HF185000W</t>
  </si>
  <si>
    <t>HF185100W</t>
  </si>
  <si>
    <t>ASB  Koleno prodloužené 45° DN 110</t>
  </si>
  <si>
    <t>AS+ Pojistná manžeta DN 50</t>
  </si>
  <si>
    <t>AS+ Pojistná manžeta DN 75</t>
  </si>
  <si>
    <t>AS+ Pojistná manžeta DN 90</t>
  </si>
  <si>
    <t>AS+ Pojistná manžeta DN 110</t>
  </si>
  <si>
    <t>AS+ Pojistná manžeta DN 125</t>
  </si>
  <si>
    <t>AS+ Pojistná manžeta DN 160</t>
  </si>
  <si>
    <t>AS+ Pojistná manžeta DN 200</t>
  </si>
  <si>
    <t>Wavin Zvukově-izolační objímka DN 32 M8/10</t>
  </si>
  <si>
    <t>Wavin Zvukově-izolační objímka DN 40 M8/10</t>
  </si>
  <si>
    <t>Wavin Zvukově-izolační objímka DN 50 M8/10</t>
  </si>
  <si>
    <t>Wavin Zvukově-izolační objímka DN 75 M8/10</t>
  </si>
  <si>
    <t>Wavin Zvukově-izolační objímka DN 90 M8/10</t>
  </si>
  <si>
    <t>Wavin Zvukově-izolační objímka DN 110 M8/10</t>
  </si>
  <si>
    <t>Wavin Zvukově-izolační objímka DN 125 M8/10</t>
  </si>
  <si>
    <t>Wavin Zvukově-izolační objímka DN 160 M8/10</t>
  </si>
  <si>
    <t>Wavin Zvukově-izolační objímka DN 200 M8/10</t>
  </si>
  <si>
    <t>ASED  Odbočka dvojitá rohová 87° DN 90x90x90</t>
  </si>
  <si>
    <t>K1 koleno 90° 50</t>
  </si>
  <si>
    <t>K1 koleno 90° 63  *</t>
  </si>
  <si>
    <t>K1 koleno 90° 75  *</t>
  </si>
  <si>
    <t>K1 koleno 45° 50</t>
  </si>
  <si>
    <t>K1 koleno 45° 63  *</t>
  </si>
  <si>
    <t>K1 koleno 45° 75  *</t>
  </si>
  <si>
    <t>K1 spojka 50</t>
  </si>
  <si>
    <t>K1 spojka 63  *</t>
  </si>
  <si>
    <t>K1 spojka 75  *</t>
  </si>
  <si>
    <t>K1 spojka redukovaná 50/32</t>
  </si>
  <si>
    <t>K1 spojka redukovaná 50/40</t>
  </si>
  <si>
    <t>K1 spojka redukovaná 63/40  *</t>
  </si>
  <si>
    <t>K1 spojka redukovaná 63/50  *</t>
  </si>
  <si>
    <t>K1 spojka redukovaná 75/50  *</t>
  </si>
  <si>
    <t>K1 spojka redukovaná 75/63  *</t>
  </si>
  <si>
    <t>K1 spojka s vnějším závitem 50x1 1/2"</t>
  </si>
  <si>
    <t>Napojovací spojka 16x3/4"</t>
  </si>
  <si>
    <t>M1 T-Kus 50</t>
  </si>
  <si>
    <t>M1 T-Kus 63  *</t>
  </si>
  <si>
    <t>M1 T-Kus 75  *</t>
  </si>
  <si>
    <t>M1 T-Kus redukovaný 50 x 40 x 50</t>
  </si>
  <si>
    <t>M1 T-Kus redukovaný 63 x 40 x 63  *</t>
  </si>
  <si>
    <t>M1 T-Kus s vnitřním závitem 50 x 1" x 50</t>
  </si>
  <si>
    <t>M1 T-Kus s vnitřním závitem 63 x 2" x 63  *</t>
  </si>
  <si>
    <t>K1 T-Kus 50</t>
  </si>
  <si>
    <t>K1 T-Kus 63  *</t>
  </si>
  <si>
    <t>K1 T-Kus 75  *</t>
  </si>
  <si>
    <t>K1 T-Kus redukovaný 50/25/40</t>
  </si>
  <si>
    <t>K1 T-Kus redukovaný 50/25/50</t>
  </si>
  <si>
    <t>K1 T-Kus redukovaný 50/32/32</t>
  </si>
  <si>
    <t>K1 T-Kus redukovaný 50/32/40</t>
  </si>
  <si>
    <t>K1 T-Kus redukovaný 50/32/50</t>
  </si>
  <si>
    <t>K1 T-Kus redukovaný 50/40/40</t>
  </si>
  <si>
    <t>K1 T-Kus redukovaný 50/40/50</t>
  </si>
  <si>
    <t>K1 T-Kus redukovaný 63/25/50  *</t>
  </si>
  <si>
    <t>K1 T-Kus redukovaný 63/32/63  *</t>
  </si>
  <si>
    <t>K1 T-Kus redukovaný 63/40/63  *</t>
  </si>
  <si>
    <t>K1 T-Kus redukovaný 75/32/75  *</t>
  </si>
  <si>
    <t>K1 T-Kus redukovaný 75/40/75  *</t>
  </si>
  <si>
    <t>K1 T-Kus redukovaný 75/50/75  *</t>
  </si>
  <si>
    <t>ASLL Prodloužené hrdlo DN 50</t>
  </si>
  <si>
    <t>ASLL Prodloužené hrdlo DN 75</t>
  </si>
  <si>
    <t>ASLL Prodloužené hrdlo DN 90</t>
  </si>
  <si>
    <t>ASLL Prodloužené hrdlo DN 110</t>
  </si>
  <si>
    <t>ASLL Prodloužené hrdlo DN 125</t>
  </si>
  <si>
    <t>ASLL Prodloužené hrdlo DN 160</t>
  </si>
  <si>
    <t>Těsnění NBR DN 50</t>
  </si>
  <si>
    <t>Těsnění NBR DN 75</t>
  </si>
  <si>
    <t>Těsnění NBR DN 90</t>
  </si>
  <si>
    <t>Těsnění NBR DN 110</t>
  </si>
  <si>
    <t>Těsnění NBR DN 125</t>
  </si>
  <si>
    <t>Těsnění NBR DN 160</t>
  </si>
  <si>
    <t>Těsnění NBR DN 200</t>
  </si>
  <si>
    <t>Těsnění EPDM DN 50</t>
  </si>
  <si>
    <t>Těsnění EPDM DN 75</t>
  </si>
  <si>
    <t>Těsnění EPDM DN 90</t>
  </si>
  <si>
    <t>Těsnění EPDM DN 110</t>
  </si>
  <si>
    <t>Těsnění EPDM DN 125</t>
  </si>
  <si>
    <t>Těsnění EPDM DN 160</t>
  </si>
  <si>
    <t>Těsnění EPDM DN 200</t>
  </si>
  <si>
    <t>Poloclip DN 30/40/50</t>
  </si>
  <si>
    <t>Poloclip DN 100/70</t>
  </si>
  <si>
    <t>STDA  SiTech+ Odbočka dvojitá 87,5° DN 110/110/110</t>
  </si>
  <si>
    <t>STED  SiTech+ Odbočka rohová 87,5° DN 110/50/50</t>
  </si>
  <si>
    <t>STEP  SiTech+ Paneláková odbočka rohová DN 110/75/110-67 - levá</t>
  </si>
  <si>
    <t>STEP  SiTech+ Paneláková odbočka rohová DN 110/75/110-87 - levá</t>
  </si>
  <si>
    <t>STEP  SiTech+ Paneláková odbočka rohová DN 110/110/75-67 - pravá</t>
  </si>
  <si>
    <t>STEP  SiTech+ Paneláková odbočka rohová DN 110/110/75-87 - pravá</t>
  </si>
  <si>
    <t>EPDM přechodová manžeta AS AS+ DN 58-50</t>
  </si>
  <si>
    <t>EPDM přechodová manžeta AS AS+ DN 78-75</t>
  </si>
  <si>
    <t>EPDM přechodová manžeta AS AS+ DN 135-125</t>
  </si>
  <si>
    <t>HP014000W</t>
  </si>
  <si>
    <t>HP014010W</t>
  </si>
  <si>
    <t>HP014020W</t>
  </si>
  <si>
    <t>HP014040W</t>
  </si>
  <si>
    <t>HP014060W</t>
  </si>
  <si>
    <t>HP014065W</t>
  </si>
  <si>
    <t>HP014070W</t>
  </si>
  <si>
    <t>HP014100W</t>
  </si>
  <si>
    <t>HP014110W</t>
  </si>
  <si>
    <t>HP014120W</t>
  </si>
  <si>
    <t>HP014140W</t>
  </si>
  <si>
    <t>HP014160W</t>
  </si>
  <si>
    <t>HP014165W</t>
  </si>
  <si>
    <t>HP014170W</t>
  </si>
  <si>
    <t>HP014200W</t>
  </si>
  <si>
    <t>HP014210W</t>
  </si>
  <si>
    <t>HP014220W</t>
  </si>
  <si>
    <t>HP014240W</t>
  </si>
  <si>
    <t>HP014260W</t>
  </si>
  <si>
    <t>HP014265W</t>
  </si>
  <si>
    <t>HP014270W</t>
  </si>
  <si>
    <t>HP014300W</t>
  </si>
  <si>
    <t>HP014310W</t>
  </si>
  <si>
    <t>HP014320W</t>
  </si>
  <si>
    <t>HP014340W</t>
  </si>
  <si>
    <t>HP014360W</t>
  </si>
  <si>
    <t>HP014365W</t>
  </si>
  <si>
    <t>HP014370W</t>
  </si>
  <si>
    <t>HP014400W</t>
  </si>
  <si>
    <t>HP014410W</t>
  </si>
  <si>
    <t>HP014420W</t>
  </si>
  <si>
    <t>HP014440W</t>
  </si>
  <si>
    <t>HP014460W</t>
  </si>
  <si>
    <t>HP014465W</t>
  </si>
  <si>
    <t>HP014470W</t>
  </si>
  <si>
    <t>HP014500W</t>
  </si>
  <si>
    <t>HP014510W</t>
  </si>
  <si>
    <t>HP014520W</t>
  </si>
  <si>
    <t>HP014540W</t>
  </si>
  <si>
    <t>HP014560W</t>
  </si>
  <si>
    <t>HP014565W</t>
  </si>
  <si>
    <t>HP014570W</t>
  </si>
  <si>
    <t>HP014610W</t>
  </si>
  <si>
    <t>HP014620W</t>
  </si>
  <si>
    <t>HP014640W</t>
  </si>
  <si>
    <t>HP014660W</t>
  </si>
  <si>
    <t>HP014665W</t>
  </si>
  <si>
    <t>HP014670W</t>
  </si>
  <si>
    <t>HF015000W</t>
  </si>
  <si>
    <t>HF015010W</t>
  </si>
  <si>
    <t>HF015020W</t>
  </si>
  <si>
    <t>HF015030W</t>
  </si>
  <si>
    <t>HF015050W</t>
  </si>
  <si>
    <t>HF015100W</t>
  </si>
  <si>
    <t>HF015110W</t>
  </si>
  <si>
    <t>HF015120W</t>
  </si>
  <si>
    <t>HF015130W</t>
  </si>
  <si>
    <t>HF015150W</t>
  </si>
  <si>
    <t>HF015200W</t>
  </si>
  <si>
    <t>HF015210W</t>
  </si>
  <si>
    <t>HF015220W</t>
  </si>
  <si>
    <t>HF015230W</t>
  </si>
  <si>
    <t>HF015250W</t>
  </si>
  <si>
    <t>HF015300W</t>
  </si>
  <si>
    <t>HF015310W</t>
  </si>
  <si>
    <t>HF015320W</t>
  </si>
  <si>
    <t>HF015330W</t>
  </si>
  <si>
    <t>HF015350W</t>
  </si>
  <si>
    <t>HF015400W</t>
  </si>
  <si>
    <t>HF015410W</t>
  </si>
  <si>
    <t>HF015420W</t>
  </si>
  <si>
    <t>HF015450W</t>
  </si>
  <si>
    <t>HF015500W</t>
  </si>
  <si>
    <t>HF015510W</t>
  </si>
  <si>
    <t>HF015520W</t>
  </si>
  <si>
    <t>HF015550W</t>
  </si>
  <si>
    <t>HF015620W</t>
  </si>
  <si>
    <t>HF015650W</t>
  </si>
  <si>
    <t>HF015221W</t>
  </si>
  <si>
    <t>HF015321W</t>
  </si>
  <si>
    <t>HF016000W</t>
  </si>
  <si>
    <t>HF016020W</t>
  </si>
  <si>
    <t>HF016030W</t>
  </si>
  <si>
    <t>HF016050W</t>
  </si>
  <si>
    <t>HF016060W</t>
  </si>
  <si>
    <t>HF016080W</t>
  </si>
  <si>
    <t>HF016090W</t>
  </si>
  <si>
    <t>HF016110W</t>
  </si>
  <si>
    <t>HF016120W</t>
  </si>
  <si>
    <t>HF016140W</t>
  </si>
  <si>
    <t>HF016150W</t>
  </si>
  <si>
    <t>HF016170W</t>
  </si>
  <si>
    <t>HF016180W</t>
  </si>
  <si>
    <t>HF016200W</t>
  </si>
  <si>
    <t>HF016210W</t>
  </si>
  <si>
    <t>HF016230W</t>
  </si>
  <si>
    <t>HF016240W</t>
  </si>
  <si>
    <t>HF016260W</t>
  </si>
  <si>
    <t>HF016270W</t>
  </si>
  <si>
    <t>HF016290W</t>
  </si>
  <si>
    <t>HF016300W</t>
  </si>
  <si>
    <t>HF016320W</t>
  </si>
  <si>
    <t>HF016330W</t>
  </si>
  <si>
    <t>HF016360W</t>
  </si>
  <si>
    <t>HF016380W</t>
  </si>
  <si>
    <t>HF016390W</t>
  </si>
  <si>
    <t>HF016420W</t>
  </si>
  <si>
    <t>HF016450W</t>
  </si>
  <si>
    <t>HF016490W</t>
  </si>
  <si>
    <t>HF016500W</t>
  </si>
  <si>
    <t>HF016510W</t>
  </si>
  <si>
    <t>HF016520W</t>
  </si>
  <si>
    <t>HF016590W</t>
  </si>
  <si>
    <t>HF016600W</t>
  </si>
  <si>
    <t>HF016999W</t>
  </si>
  <si>
    <t>HF016831W</t>
  </si>
  <si>
    <t>HF016841W</t>
  </si>
  <si>
    <t>HF016941W</t>
  </si>
  <si>
    <t>HF016951W</t>
  </si>
  <si>
    <t>HF016942W</t>
  </si>
  <si>
    <t>HF016952W</t>
  </si>
  <si>
    <t>HF017300W</t>
  </si>
  <si>
    <t>HF017310W</t>
  </si>
  <si>
    <t>HF017320W</t>
  </si>
  <si>
    <t>HF017330W</t>
  </si>
  <si>
    <t>HF017340W</t>
  </si>
  <si>
    <t>HF017350W</t>
  </si>
  <si>
    <t>HF017360W</t>
  </si>
  <si>
    <t>HF017400W</t>
  </si>
  <si>
    <t>HF017410W</t>
  </si>
  <si>
    <t>HF017420W</t>
  </si>
  <si>
    <t>HF017430W</t>
  </si>
  <si>
    <t>HF017440W</t>
  </si>
  <si>
    <t>HF017450W</t>
  </si>
  <si>
    <t>HF017460W</t>
  </si>
  <si>
    <t>HF017000W</t>
  </si>
  <si>
    <t>HF017010W</t>
  </si>
  <si>
    <t>HF017020W</t>
  </si>
  <si>
    <t>HF017030W</t>
  </si>
  <si>
    <t>HF017040W</t>
  </si>
  <si>
    <t>HF017050W</t>
  </si>
  <si>
    <t>HF017060W</t>
  </si>
  <si>
    <t>HF017070W</t>
  </si>
  <si>
    <t>HF017080W</t>
  </si>
  <si>
    <t>HF017090W</t>
  </si>
  <si>
    <t>HF017500W</t>
  </si>
  <si>
    <t>HF017510W</t>
  </si>
  <si>
    <t>HF017520W</t>
  </si>
  <si>
    <t>HF017530W</t>
  </si>
  <si>
    <t>HF017540W</t>
  </si>
  <si>
    <t>HF017550W</t>
  </si>
  <si>
    <t>HF017200W</t>
  </si>
  <si>
    <t>HF017210W</t>
  </si>
  <si>
    <t>HF017220W</t>
  </si>
  <si>
    <t>HF017230W</t>
  </si>
  <si>
    <t>HF017240W</t>
  </si>
  <si>
    <t>HF017250W</t>
  </si>
  <si>
    <t>HF017600W</t>
  </si>
  <si>
    <t>HF017610W</t>
  </si>
  <si>
    <t>HF017620W</t>
  </si>
  <si>
    <t>HF017630W</t>
  </si>
  <si>
    <t>HF017640W</t>
  </si>
  <si>
    <t>HF017650W</t>
  </si>
  <si>
    <t>HF017681W</t>
  </si>
  <si>
    <t>HF017691W</t>
  </si>
  <si>
    <t>HF017700W</t>
  </si>
  <si>
    <t>HF017710W</t>
  </si>
  <si>
    <t>HF017740W</t>
  </si>
  <si>
    <t>HF018100W</t>
  </si>
  <si>
    <t>HF018110W</t>
  </si>
  <si>
    <t>HF018120W</t>
  </si>
  <si>
    <t>HF018130W</t>
  </si>
  <si>
    <t>HF018140W</t>
  </si>
  <si>
    <t>HF018150W</t>
  </si>
  <si>
    <t>HF018160W</t>
  </si>
  <si>
    <t>HF018400W</t>
  </si>
  <si>
    <t>HF018410W</t>
  </si>
  <si>
    <t>HF018420W</t>
  </si>
  <si>
    <t>HF018430W</t>
  </si>
  <si>
    <t>HF018440W</t>
  </si>
  <si>
    <t>HF018450W</t>
  </si>
  <si>
    <t>HF018460W</t>
  </si>
  <si>
    <t>HF018500W</t>
  </si>
  <si>
    <t>HF018510W</t>
  </si>
  <si>
    <t>HF018520W</t>
  </si>
  <si>
    <t>HF018530W</t>
  </si>
  <si>
    <t>HF018540W</t>
  </si>
  <si>
    <t>HF018550W</t>
  </si>
  <si>
    <t>HF018560W</t>
  </si>
  <si>
    <t>HF023000W</t>
  </si>
  <si>
    <t>HF023010W</t>
  </si>
  <si>
    <t>HF023020W</t>
  </si>
  <si>
    <t>HF023030W</t>
  </si>
  <si>
    <t>HF023040W</t>
  </si>
  <si>
    <t>HF023050W</t>
  </si>
  <si>
    <t>HF023060W</t>
  </si>
  <si>
    <t>HF023070W</t>
  </si>
  <si>
    <t>HF023080W</t>
  </si>
  <si>
    <t>Regulační systém SENTIO</t>
  </si>
  <si>
    <t>M5 Koleno 90° 40</t>
  </si>
  <si>
    <t>TF907060W</t>
  </si>
  <si>
    <t>M5 Koleno 45° 40</t>
  </si>
  <si>
    <t>TF906060W</t>
  </si>
  <si>
    <t>TF909640W</t>
  </si>
  <si>
    <t>TF909650W</t>
  </si>
  <si>
    <t>M5 Koleno vnitřní závit 90° 40x1 1/4"</t>
  </si>
  <si>
    <t>M5 Koleno vnitřní závit 90° 40x1 1/2"</t>
  </si>
  <si>
    <t>M5 Koleno vnější závit 90° 40x1 1/4"</t>
  </si>
  <si>
    <t>TF910640W</t>
  </si>
  <si>
    <t>M5 Nástěnné koleno vnitřní závit 20x3/4"</t>
  </si>
  <si>
    <t>TF930220W</t>
  </si>
  <si>
    <t>M5 T-Kus 40</t>
  </si>
  <si>
    <t>TF915060W</t>
  </si>
  <si>
    <t>M5 T-Kus redukovaný 40x20x40</t>
  </si>
  <si>
    <t>M5 T-Kus redukovaný 40x25x32</t>
  </si>
  <si>
    <t>M5 T-Kus redukovaný 40x25x40</t>
  </si>
  <si>
    <t>TF916626W</t>
  </si>
  <si>
    <t>TF916635W</t>
  </si>
  <si>
    <t>TF916636W</t>
  </si>
  <si>
    <t>M5 T-Kus redukovaný 40x32x32</t>
  </si>
  <si>
    <t>M5 T-Kus redukovaný 40x32x40</t>
  </si>
  <si>
    <t>TF916655W</t>
  </si>
  <si>
    <t>TF916656W</t>
  </si>
  <si>
    <t>M5 T-Kus vnitřní závit 40x3/4"x40</t>
  </si>
  <si>
    <t>M5 T-Kus vnitřní závit 40x1"x40</t>
  </si>
  <si>
    <t>TF919620W</t>
  </si>
  <si>
    <t>TF919630W</t>
  </si>
  <si>
    <t>M5 Spojka 40</t>
  </si>
  <si>
    <t>TF900660W</t>
  </si>
  <si>
    <t>M5 Spojka redukovaná 40x25</t>
  </si>
  <si>
    <t>M5 Spojka redukovaná 40x32</t>
  </si>
  <si>
    <t>TF901630W</t>
  </si>
  <si>
    <t>TF901640W</t>
  </si>
  <si>
    <t>M5 Spojka vnitřní závit 40x1"</t>
  </si>
  <si>
    <t>M5 Spojka vnitřní závit 40x1 1/4"</t>
  </si>
  <si>
    <t>TF923630W</t>
  </si>
  <si>
    <t>TF923640W</t>
  </si>
  <si>
    <t>TF924640W</t>
  </si>
  <si>
    <t>TF924650W</t>
  </si>
  <si>
    <t>M5 Spojka vnější závit 40x1 1/4"</t>
  </si>
  <si>
    <t>M5 Spojka vnější závit 40x1 1/2"</t>
  </si>
  <si>
    <t>TF000610W</t>
  </si>
  <si>
    <t>TF000600W</t>
  </si>
  <si>
    <r>
      <t>WAVIN K5</t>
    </r>
    <r>
      <rPr>
        <b/>
        <sz val="16"/>
        <rFont val="Arial CE"/>
        <family val="2"/>
        <charset val="238"/>
      </rPr>
      <t xml:space="preserve">
</t>
    </r>
    <r>
      <rPr>
        <b/>
        <sz val="14"/>
        <rFont val="Arial CE"/>
        <family val="2"/>
        <charset val="238"/>
      </rPr>
      <t>systémy pro rozvody vody, topení a podlahového vytápění</t>
    </r>
  </si>
  <si>
    <t>TF803000W</t>
  </si>
  <si>
    <t>K5 Koleno 90° 16</t>
  </si>
  <si>
    <t>TF803110W</t>
  </si>
  <si>
    <t>K5 Koleno 90° 20</t>
  </si>
  <si>
    <t>TF803220W</t>
  </si>
  <si>
    <t>K5 Koleno 90° 25</t>
  </si>
  <si>
    <t>TF803330W</t>
  </si>
  <si>
    <t>K5 Koleno 90° 32</t>
  </si>
  <si>
    <t>TF803440W</t>
  </si>
  <si>
    <t>K5 Koleno 90° 40</t>
  </si>
  <si>
    <t>TF802220W</t>
  </si>
  <si>
    <t>K5 Koleno 45° 25</t>
  </si>
  <si>
    <t>TF802330W</t>
  </si>
  <si>
    <t>K5 Koleno 45° 32</t>
  </si>
  <si>
    <t>TF802440W</t>
  </si>
  <si>
    <t>K5 Koleno 45° 40</t>
  </si>
  <si>
    <t>TF807000W</t>
  </si>
  <si>
    <t>K5 Koleno vně.z. 16x1/2"</t>
  </si>
  <si>
    <t>TF807100W</t>
  </si>
  <si>
    <t>K5 Koleno vně.z. 20x 1/2"</t>
  </si>
  <si>
    <t>TF807110W</t>
  </si>
  <si>
    <t>K5 Koleno vně.z. 20x3/4"</t>
  </si>
  <si>
    <t>TF807210W</t>
  </si>
  <si>
    <t>K5 Koleno vně.z. 25x3/4"</t>
  </si>
  <si>
    <t>TF807220W</t>
  </si>
  <si>
    <t>K5 Koleno vně.z. 25x1"</t>
  </si>
  <si>
    <t>TF807320W</t>
  </si>
  <si>
    <t>K5 Koleno vně.z. 32x1"</t>
  </si>
  <si>
    <t>TF805000W</t>
  </si>
  <si>
    <t>K5 Koleno vni.z. 16x1/2"</t>
  </si>
  <si>
    <t>TF805100W</t>
  </si>
  <si>
    <t>K5 Koleno vni.z. 20x 1/2"</t>
  </si>
  <si>
    <t>TF805110W</t>
  </si>
  <si>
    <t>K5 Koleno vni.z. 20x 3/4"</t>
  </si>
  <si>
    <t>TF805220W</t>
  </si>
  <si>
    <t>K5 Koleno vni.z. 25x3/4"</t>
  </si>
  <si>
    <t>TF805320W</t>
  </si>
  <si>
    <t>K5 Koleno vni.z. 32x 1"</t>
  </si>
  <si>
    <t>TF849200W</t>
  </si>
  <si>
    <t>K5 Nástěnka jednoduchá 16x1/2"</t>
  </si>
  <si>
    <t>TF849210W</t>
  </si>
  <si>
    <t>K5 Nástěnka jednoduchá 20x1/2"</t>
  </si>
  <si>
    <t>TF849211W</t>
  </si>
  <si>
    <t>K5 Nástěnka jednoduchá 20x3/4"</t>
  </si>
  <si>
    <t>TF808000W</t>
  </si>
  <si>
    <t>K5 Koleno nást. 16 1/2"-wallbox</t>
  </si>
  <si>
    <t>TF849300W</t>
  </si>
  <si>
    <t>K5 Nástěnka dvojitá 16x1/2"</t>
  </si>
  <si>
    <t>TF849310W</t>
  </si>
  <si>
    <t>K5 Nástěnka dvojitá 20x1/2"</t>
  </si>
  <si>
    <t>TF810000W</t>
  </si>
  <si>
    <t>K5 T-kus 16</t>
  </si>
  <si>
    <t>TF810111W</t>
  </si>
  <si>
    <t>K5 T-kus 20</t>
  </si>
  <si>
    <t>TF810222W</t>
  </si>
  <si>
    <t>K5 T-kus 25</t>
  </si>
  <si>
    <t>TF810333W</t>
  </si>
  <si>
    <t>K5 T-kus 32</t>
  </si>
  <si>
    <t>TF810444W</t>
  </si>
  <si>
    <t>K5 T-kus 40</t>
  </si>
  <si>
    <t>TF811010W</t>
  </si>
  <si>
    <t>K5 T-kus redukovaný 16x20x16</t>
  </si>
  <si>
    <t>TF811100W</t>
  </si>
  <si>
    <t>K5 T-kus redukovaný 20x16x16</t>
  </si>
  <si>
    <t>TF811101W</t>
  </si>
  <si>
    <t>K5 T-kus redukovaný 20x16x20</t>
  </si>
  <si>
    <t>TF811110W</t>
  </si>
  <si>
    <t>K5 T-kus redukovaný 20x20x16</t>
  </si>
  <si>
    <t>TF811121W</t>
  </si>
  <si>
    <t>K5 T-kus redukovaný 20x25x20</t>
  </si>
  <si>
    <t>TF811200W</t>
  </si>
  <si>
    <t>K5 T-kus redukovaný 25x16x16</t>
  </si>
  <si>
    <t>TF811201W</t>
  </si>
  <si>
    <t>K5 T-kus redukovaný 25x16x20</t>
  </si>
  <si>
    <t>TF811202W</t>
  </si>
  <si>
    <t>K5 T-kus redukovaný 25x16x25</t>
  </si>
  <si>
    <t>TF811210W</t>
  </si>
  <si>
    <t>K5 T-kus redukovaný 25x20x16</t>
  </si>
  <si>
    <t>TF811211W</t>
  </si>
  <si>
    <t>K5 T-kus redukovaný 25x20x20</t>
  </si>
  <si>
    <t>TF811212W</t>
  </si>
  <si>
    <t>K5 T-kus redukovaný 25x20x25</t>
  </si>
  <si>
    <t>TF811221W</t>
  </si>
  <si>
    <t>K5 T-kus redukovaný 25x25x20</t>
  </si>
  <si>
    <t>TF811232W</t>
  </si>
  <si>
    <t>K5 T-kus redukovaný 25x32x25</t>
  </si>
  <si>
    <t>TF811303W</t>
  </si>
  <si>
    <t>K5 T-kus redukovaný 32x16x32</t>
  </si>
  <si>
    <t>TF811312W</t>
  </si>
  <si>
    <t>K5 T-kus redukovaný 32x20x25</t>
  </si>
  <si>
    <t>TF811313W</t>
  </si>
  <si>
    <t>K5 T-kus redukovaný 32x20x32</t>
  </si>
  <si>
    <t>TF811322W</t>
  </si>
  <si>
    <t>K5 T-kus redukovaný 32x25x25</t>
  </si>
  <si>
    <t>TF811323W</t>
  </si>
  <si>
    <t>K5 T-kus redukovaný 32x25x32</t>
  </si>
  <si>
    <t>TF811423W</t>
  </si>
  <si>
    <t>K5 T-kus redukovaný 40x25x32</t>
  </si>
  <si>
    <t>TF811424W</t>
  </si>
  <si>
    <t>K5 T-kus redukovaný 40x25x40</t>
  </si>
  <si>
    <t>TF811433W</t>
  </si>
  <si>
    <t>K5 T-kus redukovaný 40x32x32</t>
  </si>
  <si>
    <t>TF811434W</t>
  </si>
  <si>
    <t>K5 T-kus redukovaný 40x32x40</t>
  </si>
  <si>
    <t>TF812000W</t>
  </si>
  <si>
    <t>K5 T-kus vni.z. 16x1/2"x16</t>
  </si>
  <si>
    <t>TF812101W</t>
  </si>
  <si>
    <t>K5 T-kus vni.z. 20x1/2"x20</t>
  </si>
  <si>
    <t>TF812111W</t>
  </si>
  <si>
    <t>K5 T-kus vni.z. 20x3/4"x20</t>
  </si>
  <si>
    <t>TF812202W</t>
  </si>
  <si>
    <t>K5 T-kus vni.z. 25x1/2"x25</t>
  </si>
  <si>
    <t>TF812212W</t>
  </si>
  <si>
    <t>K5 T-kus vni.z. 25x3/4"x25</t>
  </si>
  <si>
    <t>TF800000W</t>
  </si>
  <si>
    <t>K5 Spojka přímá 16</t>
  </si>
  <si>
    <t>TF800110W</t>
  </si>
  <si>
    <t>K5 Spojka přímá 20</t>
  </si>
  <si>
    <t>TF800220W</t>
  </si>
  <si>
    <t>K5 Spojka přímá 25</t>
  </si>
  <si>
    <t>TF800330W</t>
  </si>
  <si>
    <t>K5 Spojka přímá 32</t>
  </si>
  <si>
    <t>TF800440W</t>
  </si>
  <si>
    <t>K5 Spojka přímá 40</t>
  </si>
  <si>
    <t>TF801100W</t>
  </si>
  <si>
    <t>K5 Spojka redukovaná 20x16</t>
  </si>
  <si>
    <t>TF801200W</t>
  </si>
  <si>
    <t>K5 Spojka redukovaná 25x16</t>
  </si>
  <si>
    <t>TF801210W</t>
  </si>
  <si>
    <t>K5 Spojka redukovaná 25x20</t>
  </si>
  <si>
    <t>TF801310W</t>
  </si>
  <si>
    <t>K5 Spojka redukovaná 32x20</t>
  </si>
  <si>
    <t>TF801320W</t>
  </si>
  <si>
    <t>K5 Spojka redukovaná 32x25</t>
  </si>
  <si>
    <t>TF801430W</t>
  </si>
  <si>
    <t>K5 Spojka redukovaná 40x32</t>
  </si>
  <si>
    <t>TF819010W</t>
  </si>
  <si>
    <t>K5 Spojka vně.z. 16x1/2"</t>
  </si>
  <si>
    <t>TF819020W</t>
  </si>
  <si>
    <t>K5 Spojka vně.z. 16x3/4"</t>
  </si>
  <si>
    <t>TF819100W</t>
  </si>
  <si>
    <t>K5 Spojka vně.z. 20x1/2"</t>
  </si>
  <si>
    <t>TF819110W</t>
  </si>
  <si>
    <t>K5 Spojka vně.z. 20x3/4"</t>
  </si>
  <si>
    <t>TF819210W</t>
  </si>
  <si>
    <t>K5 Spojka vně.z. 25x3/4"</t>
  </si>
  <si>
    <t>TF819220W</t>
  </si>
  <si>
    <t>K5 Spojka vně.z. 25x1"</t>
  </si>
  <si>
    <t>TF819320W</t>
  </si>
  <si>
    <t>K5 Spojka vně.z. 32x1"</t>
  </si>
  <si>
    <t>TF819330W</t>
  </si>
  <si>
    <t>K5 Spojka vně.z. 32x1 1/4"</t>
  </si>
  <si>
    <t>TF819430W</t>
  </si>
  <si>
    <t>K5 Spojka vně.z. 40x1 1/4"</t>
  </si>
  <si>
    <t>TF818000W</t>
  </si>
  <si>
    <t>K5 Spojka vni.z. 16x1/2"</t>
  </si>
  <si>
    <t>TF818010W</t>
  </si>
  <si>
    <t>K5 Spojka vni.z. 16x3/4"</t>
  </si>
  <si>
    <t>TF818100W</t>
  </si>
  <si>
    <t>K5 Spojka vni.z. 20x1/2"</t>
  </si>
  <si>
    <t>TF818110W</t>
  </si>
  <si>
    <t>K5 Spojka vni.z. 20x3/4"</t>
  </si>
  <si>
    <t>TF818120W</t>
  </si>
  <si>
    <t>K5 Spojka vni.z. 20x1"</t>
  </si>
  <si>
    <t>TF818210W</t>
  </si>
  <si>
    <t>K5 Spojka vni.z. 25x3/4"</t>
  </si>
  <si>
    <t>TF818220W</t>
  </si>
  <si>
    <t>K5 Spojka vni.z. 25x1"</t>
  </si>
  <si>
    <t>TF818230W</t>
  </si>
  <si>
    <t>K5 Spojka vni.z. 25x1 1/4"</t>
  </si>
  <si>
    <t>TF818320W</t>
  </si>
  <si>
    <t>K5 Spojka vni.z. 32x1"</t>
  </si>
  <si>
    <t>TF818430W</t>
  </si>
  <si>
    <t>K5 Spojka vni.z. 40x1 1/4"</t>
  </si>
  <si>
    <t>TF820000W</t>
  </si>
  <si>
    <t>K5 Spojka k rozdělovači F 16</t>
  </si>
  <si>
    <t>TF820100W</t>
  </si>
  <si>
    <t>K5 Spojka k rozdělovači F 20</t>
  </si>
  <si>
    <t>TF821100W</t>
  </si>
  <si>
    <t>K5 Spojka k rozdělovači M 20</t>
  </si>
  <si>
    <t>TF821200W</t>
  </si>
  <si>
    <t>K5 Spojka k rozdělovači M 25</t>
  </si>
  <si>
    <t>K5 Záslepka 16</t>
  </si>
  <si>
    <t>TF806100W</t>
  </si>
  <si>
    <t>K5 Záslepka 20</t>
  </si>
  <si>
    <t>TF806200W</t>
  </si>
  <si>
    <t>K5 Záslepka 25</t>
  </si>
  <si>
    <t>TF922010W</t>
  </si>
  <si>
    <t>TF922110W</t>
  </si>
  <si>
    <t>M5 T-Kus nástěnný vnitřní závit 16x1/2"x16</t>
  </si>
  <si>
    <t>M5 T-Kus nástěnný vnitřní závit 20x1/2"x20</t>
  </si>
  <si>
    <t>TF904010W</t>
  </si>
  <si>
    <t>TF904020W</t>
  </si>
  <si>
    <t>K5/M5 Spojka opravná teleskopická 16x2</t>
  </si>
  <si>
    <t>K5/M5 Spojka opravná teleskopická 20x2,25</t>
  </si>
  <si>
    <t>TF938111W</t>
  </si>
  <si>
    <t>TF938113W</t>
  </si>
  <si>
    <t>TF939110W</t>
  </si>
  <si>
    <t>M5 Nástěnné koleno pro sádrokarton 39mm 16x1/2"</t>
  </si>
  <si>
    <t>M5 Nástěnné koleno pro sádrokarton 48mm 16x1/2"</t>
  </si>
  <si>
    <t>M5 Nástěnné koleno průchozí pro sádrokarton 48mm 16x1/2"</t>
  </si>
  <si>
    <t>M5 Koleno 45° 25</t>
  </si>
  <si>
    <t>M5 Koleno 45° 32</t>
  </si>
  <si>
    <t>TF906030W</t>
  </si>
  <si>
    <t>TF906050W</t>
  </si>
  <si>
    <t>TF929111W</t>
  </si>
  <si>
    <t>TF929121W</t>
  </si>
  <si>
    <t>TF929211W</t>
  </si>
  <si>
    <t>TF929212W</t>
  </si>
  <si>
    <t>TF929221W</t>
  </si>
  <si>
    <t>TF929222W</t>
  </si>
  <si>
    <t>M5 Křížení 16x16x16</t>
  </si>
  <si>
    <t>M5 Křížení 16x20x16</t>
  </si>
  <si>
    <t>M5 Křížení 20x16x16</t>
  </si>
  <si>
    <t>M5 Křížení 20x16x20</t>
  </si>
  <si>
    <t>M5 Křížení 20x20x16</t>
  </si>
  <si>
    <t>M5 Křížení 20x20x20</t>
  </si>
  <si>
    <t>TF000433W</t>
  </si>
  <si>
    <t>Těsnící manžeta D 53 - 1 1/4"</t>
  </si>
  <si>
    <t>www.wavin.com/cs-cz</t>
  </si>
  <si>
    <t>TF806000W</t>
  </si>
  <si>
    <t>PE-RT/EVOH/PE-RT</t>
  </si>
  <si>
    <t>TP311606W</t>
  </si>
  <si>
    <t>TP311610W</t>
  </si>
  <si>
    <t>TP311706W</t>
  </si>
  <si>
    <t>TP311709W</t>
  </si>
  <si>
    <t>PE-RT/EVOH/PE-RT trubka vinutá 16x2,0 (200m)</t>
  </si>
  <si>
    <t>PE-RT/EVOH/PE-RT trubka vinutá 16x2,0 (600m)</t>
  </si>
  <si>
    <t>PE-RT/EVOH/PE-RT trubka vinutá 17x2,0 (200m)</t>
  </si>
  <si>
    <t>PE-RT/EVOH/PE-RT trubka vinutá 17x2,0 (560m)</t>
  </si>
  <si>
    <t>TF924540W</t>
  </si>
  <si>
    <t>M5 Spojka vnější závit 32x1 1/4"</t>
  </si>
  <si>
    <t>TF914112W</t>
  </si>
  <si>
    <t>TF914115W</t>
  </si>
  <si>
    <t>TF914215W</t>
  </si>
  <si>
    <t>TF914222W</t>
  </si>
  <si>
    <t>TF914322W</t>
  </si>
  <si>
    <t>TF928300W</t>
  </si>
  <si>
    <t>M5 Koleno připojovací Cu 16x12</t>
  </si>
  <si>
    <t>M5 Koleno připojovací Cu 16x15</t>
  </si>
  <si>
    <t>M5 Koleno připojovací Cu 20x15</t>
  </si>
  <si>
    <t>M5 Koleno připojovací Cu 20x22</t>
  </si>
  <si>
    <t>M5 Koleno připojovací Cu 25x22</t>
  </si>
  <si>
    <t>M5 Koleno příp. radiátor 16 L=0.3</t>
  </si>
  <si>
    <t>Dilatační pás k podlahovému vytápění 8/150</t>
  </si>
  <si>
    <r>
      <t>Materiál :</t>
    </r>
    <r>
      <rPr>
        <b/>
        <sz val="8"/>
        <rFont val="Arial CE"/>
        <charset val="238"/>
      </rPr>
      <t xml:space="preserve"> PP-R, PP-RCT</t>
    </r>
  </si>
  <si>
    <t xml:space="preserve">                                                 I. STANDARDNÍ VÝROBKY PRO ROZVODY PITNÉ VODY, TEPLÉ VODY A VYTÁPĚNÍ</t>
  </si>
  <si>
    <t>trubky</t>
  </si>
  <si>
    <t>Rozměr</t>
  </si>
  <si>
    <t>ceník Kč/m</t>
  </si>
  <si>
    <t>Všechny průměry trubek jdou dodávány v délce 4 m.</t>
  </si>
  <si>
    <t>Průměry 20-32mm v PN 16 jsou dodávány též v délce 3m na objednávku</t>
  </si>
  <si>
    <t>Průměry 20-32mm v PN 20 jsou dodávány též v délce 3m na objednávku</t>
  </si>
  <si>
    <t>STR020P10X</t>
  </si>
  <si>
    <t>20x2,2</t>
  </si>
  <si>
    <t>STR025P10X</t>
  </si>
  <si>
    <t>25x2,3</t>
  </si>
  <si>
    <t>STR032P10X</t>
  </si>
  <si>
    <t xml:space="preserve"> 32x2,9</t>
  </si>
  <si>
    <t>STR040P10X</t>
  </si>
  <si>
    <t xml:space="preserve"> 40x3,7</t>
  </si>
  <si>
    <t>STR050P10X</t>
  </si>
  <si>
    <t xml:space="preserve"> 50x4,6</t>
  </si>
  <si>
    <t>STR063P10X</t>
  </si>
  <si>
    <t xml:space="preserve"> 63x5,8</t>
  </si>
  <si>
    <t>STR075P10X</t>
  </si>
  <si>
    <t xml:space="preserve"> 75x6,8</t>
  </si>
  <si>
    <t>STR090P10X</t>
  </si>
  <si>
    <t xml:space="preserve"> 90x8,2</t>
  </si>
  <si>
    <t>STR110P10X</t>
  </si>
  <si>
    <t>110x10,0</t>
  </si>
  <si>
    <t>STR125P10X</t>
  </si>
  <si>
    <t>125x11,4</t>
  </si>
  <si>
    <t>STR016P16X</t>
  </si>
  <si>
    <t xml:space="preserve"> 16x2,2</t>
  </si>
  <si>
    <t>STR020P16X</t>
  </si>
  <si>
    <t xml:space="preserve"> 20x2,8</t>
  </si>
  <si>
    <t>STR025P16X</t>
  </si>
  <si>
    <t xml:space="preserve"> 25x3,5</t>
  </si>
  <si>
    <t>STR032P16X</t>
  </si>
  <si>
    <t xml:space="preserve"> 32x4,4</t>
  </si>
  <si>
    <t>STR040P16X</t>
  </si>
  <si>
    <t xml:space="preserve"> 40x5,5</t>
  </si>
  <si>
    <t>STR050P16X</t>
  </si>
  <si>
    <t>50x6,9</t>
  </si>
  <si>
    <t>STR063P16X</t>
  </si>
  <si>
    <t xml:space="preserve"> 63x8,6</t>
  </si>
  <si>
    <t>STR075P16X</t>
  </si>
  <si>
    <t>75x10,3</t>
  </si>
  <si>
    <t>STR090P16X</t>
  </si>
  <si>
    <t>90x12,3</t>
  </si>
  <si>
    <t>STR110P16X</t>
  </si>
  <si>
    <t>110x15,1</t>
  </si>
  <si>
    <t>STR125P16X</t>
  </si>
  <si>
    <t>125x17,1</t>
  </si>
  <si>
    <t>STR016P20X</t>
  </si>
  <si>
    <t>16x2,7</t>
  </si>
  <si>
    <t>STR020P20X</t>
  </si>
  <si>
    <t>20x3,4</t>
  </si>
  <si>
    <t>STR025P20X</t>
  </si>
  <si>
    <t>25x4,2</t>
  </si>
  <si>
    <t>STR032P20X</t>
  </si>
  <si>
    <t>32x5,4</t>
  </si>
  <si>
    <t>STRE016S32</t>
  </si>
  <si>
    <t>STRE020S4</t>
  </si>
  <si>
    <t>20x2,3</t>
  </si>
  <si>
    <t>STRE025S4</t>
  </si>
  <si>
    <t>25x2,8</t>
  </si>
  <si>
    <t>STRE032S4</t>
  </si>
  <si>
    <t>32x3,6</t>
  </si>
  <si>
    <t>STRE040S4</t>
  </si>
  <si>
    <t>40x4,5</t>
  </si>
  <si>
    <t>STRE050S4</t>
  </si>
  <si>
    <t>50x5,6</t>
  </si>
  <si>
    <t>STRE063S4</t>
  </si>
  <si>
    <t>63x7,1</t>
  </si>
  <si>
    <t>STRE075S4</t>
  </si>
  <si>
    <t>75 x 8,4</t>
  </si>
  <si>
    <t>STRE090S4</t>
  </si>
  <si>
    <t xml:space="preserve"> 90 x 10,1</t>
  </si>
  <si>
    <t>STRE110S4</t>
  </si>
  <si>
    <t xml:space="preserve"> 110 x 12,3</t>
  </si>
  <si>
    <t>STRE125S4</t>
  </si>
  <si>
    <t>125 x 14,0</t>
  </si>
  <si>
    <t>STRFB020TRCT</t>
  </si>
  <si>
    <t>20 x 2,8</t>
  </si>
  <si>
    <t>STRFB025TRCT</t>
  </si>
  <si>
    <t>25 x 3,5</t>
  </si>
  <si>
    <t>STRFB032TRCT</t>
  </si>
  <si>
    <t xml:space="preserve">32 x 4,4 </t>
  </si>
  <si>
    <t>STRFB040TRCT</t>
  </si>
  <si>
    <t>40 x 5,5</t>
  </si>
  <si>
    <t>STRFB050TRCT</t>
  </si>
  <si>
    <t>50 x 6,9</t>
  </si>
  <si>
    <t>STRFB063TRCT</t>
  </si>
  <si>
    <t>63 x 8,6</t>
  </si>
  <si>
    <t>STRFB075TRCT</t>
  </si>
  <si>
    <t>STRFB090TRCT</t>
  </si>
  <si>
    <t>STRFB110TRCT</t>
  </si>
  <si>
    <t>STRFB125TRCT</t>
  </si>
  <si>
    <t>STRS016RCT</t>
  </si>
  <si>
    <t>16 x 2,2</t>
  </si>
  <si>
    <t>STRS020RCT</t>
  </si>
  <si>
    <t>STRS025RCT</t>
  </si>
  <si>
    <t>STRS032RCT</t>
  </si>
  <si>
    <t>STRS040RCT</t>
  </si>
  <si>
    <t>STRS050RCT</t>
  </si>
  <si>
    <t>STRS063RCT</t>
  </si>
  <si>
    <t>STRS075RCT</t>
  </si>
  <si>
    <t>STRS090RCT</t>
  </si>
  <si>
    <t>STRS110RCT</t>
  </si>
  <si>
    <t>STRK020P10</t>
  </si>
  <si>
    <t>STRK016P17</t>
  </si>
  <si>
    <t>16x2,2</t>
  </si>
  <si>
    <t>STRK020P16</t>
  </si>
  <si>
    <t>20x2,8</t>
  </si>
  <si>
    <t>STRK016P20</t>
  </si>
  <si>
    <t>STRK020P20</t>
  </si>
  <si>
    <t>160x14,6</t>
  </si>
  <si>
    <t>200x18,2</t>
  </si>
  <si>
    <t>250x22,7</t>
  </si>
  <si>
    <t>tvarovky</t>
  </si>
  <si>
    <t>ceník Kč/ks</t>
  </si>
  <si>
    <t xml:space="preserve"> 16</t>
  </si>
  <si>
    <t xml:space="preserve"> 20</t>
  </si>
  <si>
    <t>SKO02590RCT</t>
  </si>
  <si>
    <t>KOLENO 90° D 25 PP-RCT</t>
  </si>
  <si>
    <t xml:space="preserve"> 25</t>
  </si>
  <si>
    <t>SKO03290RCT</t>
  </si>
  <si>
    <t>KOLENO 90° D 32 PP-RCT</t>
  </si>
  <si>
    <t xml:space="preserve"> 32</t>
  </si>
  <si>
    <t>SKO04090RCT</t>
  </si>
  <si>
    <t>KOLENO 90° D 40 PP-RCT</t>
  </si>
  <si>
    <t xml:space="preserve"> 40</t>
  </si>
  <si>
    <t>SKO05090RCT</t>
  </si>
  <si>
    <t>KOLENO 90° D 50 PP-RCT</t>
  </si>
  <si>
    <t xml:space="preserve"> 50</t>
  </si>
  <si>
    <t>SKO06390RCT</t>
  </si>
  <si>
    <t>KOLENO 90° D 63 PP-RCT</t>
  </si>
  <si>
    <t xml:space="preserve"> 63</t>
  </si>
  <si>
    <t>SKO07590RCT</t>
  </si>
  <si>
    <t>KOLENO 90° D 75 PP-RCT</t>
  </si>
  <si>
    <t>SKO09090RCT</t>
  </si>
  <si>
    <t>KOLENO 90° D 90 PP-RCT</t>
  </si>
  <si>
    <t xml:space="preserve"> 90</t>
  </si>
  <si>
    <t>SKO11090RCT</t>
  </si>
  <si>
    <t>KOLENO 90° D 110 PP-RCT</t>
  </si>
  <si>
    <t>SKO12590RCT</t>
  </si>
  <si>
    <t>KOLENO 90° D 125 PP-RCT</t>
  </si>
  <si>
    <t>SKO125RCTX</t>
  </si>
  <si>
    <t>KOLENO 90° VNITŘNÍ / VNĚJŠÍ D 25 PP-RCT</t>
  </si>
  <si>
    <t>SKO132RCTX</t>
  </si>
  <si>
    <t>KOLENO 90° VNITŘNÍ / VNĚJŠÍ D 32 PP-RCT</t>
  </si>
  <si>
    <t>SKO01645XX</t>
  </si>
  <si>
    <t>KOLENO 45° D 16</t>
  </si>
  <si>
    <t>SKO02545RCT</t>
  </si>
  <si>
    <t>KOLENO 45° D 25 PP-RCT</t>
  </si>
  <si>
    <t>SKO03245RCT</t>
  </si>
  <si>
    <t>KOLENO 45° D 32 PP-RCT</t>
  </si>
  <si>
    <t>SKO04045RCT</t>
  </si>
  <si>
    <t>KOLENO 45° D 40 PP-RCT</t>
  </si>
  <si>
    <t>SKO05045RCT</t>
  </si>
  <si>
    <t>KOLENO 45° D 50 PP-RCT</t>
  </si>
  <si>
    <t>SKO06345RCT</t>
  </si>
  <si>
    <t>KOLENO 45° D 63 PP-RCT</t>
  </si>
  <si>
    <t>SKO07545RCT</t>
  </si>
  <si>
    <t>KOLENO 45° D 75 PP-RCT</t>
  </si>
  <si>
    <t>SKO09045RCT</t>
  </si>
  <si>
    <t>KOLENO 45° D 90 PP-RCT</t>
  </si>
  <si>
    <t>SKO11045RCT</t>
  </si>
  <si>
    <t>KOLENO 45° D 110 PP-RCT</t>
  </si>
  <si>
    <t>SKO12545RCT</t>
  </si>
  <si>
    <t>KOLENO 45° D 125 PP-RCT</t>
  </si>
  <si>
    <t>SKO13245RCT</t>
  </si>
  <si>
    <t>KOLENO 45° VNITŘNÍ / VNĚJŠÍ D 32 PP-RCT</t>
  </si>
  <si>
    <t>STK032RCTX</t>
  </si>
  <si>
    <t>T KUS JEDNOZNAČNÝ D 32 PP-RCT</t>
  </si>
  <si>
    <t>STK040RCTX</t>
  </si>
  <si>
    <t>T KUS JEDNOZNAČNÝ D 40 PP-RCT</t>
  </si>
  <si>
    <t>STK050RCTX</t>
  </si>
  <si>
    <t>T KUS JEDNOZNAČNÝ D 50 PP-RCT</t>
  </si>
  <si>
    <t>STK063RCTX</t>
  </si>
  <si>
    <t>T KUS JEDNOZNAČNÝ D 63 PP-RCT</t>
  </si>
  <si>
    <t>STK075RCTX</t>
  </si>
  <si>
    <t>T KUS JEDNOZNAČNÝ D 75 PP-RCT</t>
  </si>
  <si>
    <t>STK090RCTX</t>
  </si>
  <si>
    <t>T KUS JEDNOZNAČNÝ D 90 PP-RCT</t>
  </si>
  <si>
    <t>STK110RCTX</t>
  </si>
  <si>
    <t>T KUS JEDNOZNAČNÝ D 110 PP-RCT</t>
  </si>
  <si>
    <t>STK125RCTX</t>
  </si>
  <si>
    <t>T KUS JEDNOZNAČNÝ D 125 PP-RCT</t>
  </si>
  <si>
    <t>20x16x20</t>
  </si>
  <si>
    <t>25x20x25</t>
  </si>
  <si>
    <t>STKR03220RCT</t>
  </si>
  <si>
    <t>T KUS REDUKOVANÝ D 32x20x32 PP-RCT</t>
  </si>
  <si>
    <t>32x20x32</t>
  </si>
  <si>
    <t>STKR03225RCT</t>
  </si>
  <si>
    <t>T KUS REDUKOVANÝ D 32x25x32 PP-RCT</t>
  </si>
  <si>
    <t>32x25x32</t>
  </si>
  <si>
    <t>STKR04020RCT</t>
  </si>
  <si>
    <t>T KUS REDUKOVANÝ D 40x20x40 PP-RCT</t>
  </si>
  <si>
    <t>40x20x40</t>
  </si>
  <si>
    <t>STKR04025RCT</t>
  </si>
  <si>
    <t>T KUS REDUKOVANÝ D 40x25x40 PP-RCT</t>
  </si>
  <si>
    <t>40x25x40</t>
  </si>
  <si>
    <t>STKR04032RCT</t>
  </si>
  <si>
    <t>T KUS REDUKOVANÝ D 40x32x40 PP-RCT</t>
  </si>
  <si>
    <t>40x32x40</t>
  </si>
  <si>
    <t>STKR05020RCT</t>
  </si>
  <si>
    <t>T KUS REDUKOVANÝ D 50x20x50 PP-RCT</t>
  </si>
  <si>
    <t>50x25x50</t>
  </si>
  <si>
    <t>STKR05025RCT</t>
  </si>
  <si>
    <t>T KUS REDUKOVANÝ D 50x25x50 PP-RCT</t>
  </si>
  <si>
    <t>STKR05032RCT</t>
  </si>
  <si>
    <t>T KUS REDUKOVANÝ D 50x32x50 PP-RCT</t>
  </si>
  <si>
    <t>50x32x50</t>
  </si>
  <si>
    <t>STKR05040RCT</t>
  </si>
  <si>
    <t>T KUS REDUKOVANÝ D 50x40x50 PP-RCT</t>
  </si>
  <si>
    <t>50x40x50</t>
  </si>
  <si>
    <t>STKR06325RCT</t>
  </si>
  <si>
    <t>T KUS REDUKOVANÝ D 63x25x63 PP-RCT</t>
  </si>
  <si>
    <t>63x25x63</t>
  </si>
  <si>
    <t>STKR06332RCT</t>
  </si>
  <si>
    <t>T KUS REDUKOVANÝ D 63x32x63 PP-RCT</t>
  </si>
  <si>
    <t>63x32x63</t>
  </si>
  <si>
    <t>STKR06340RCT</t>
  </si>
  <si>
    <t>T KUS REDUKOVANÝ D 63x40x63 PP-RCT</t>
  </si>
  <si>
    <t>63x40x63</t>
  </si>
  <si>
    <t>STKR06350RCT</t>
  </si>
  <si>
    <t>T KUS REDUKOVANÝ D 63x50x63 PP-RCT</t>
  </si>
  <si>
    <t>63x50x63</t>
  </si>
  <si>
    <t>STKR07540RCT</t>
  </si>
  <si>
    <t>T KUS REDUKOVANÝ D 75x40x75 PP-RCT</t>
  </si>
  <si>
    <t>75x40x75</t>
  </si>
  <si>
    <t>STKR07550RCT</t>
  </si>
  <si>
    <t>T KUS REDUKOVANÝ D 75x50x75 PP-RCT</t>
  </si>
  <si>
    <t>75x50x75</t>
  </si>
  <si>
    <t>STKR07563RCT</t>
  </si>
  <si>
    <t>T KUS REDUKOVANÝ D 75x63x75 PP-RCT</t>
  </si>
  <si>
    <t>75x63x75</t>
  </si>
  <si>
    <t>STKR09075RCT</t>
  </si>
  <si>
    <t>T KUS REDUKOVANÝ D 90x75x90 PP-RCT</t>
  </si>
  <si>
    <t>90x75x90</t>
  </si>
  <si>
    <t>STKR0252020RCT</t>
  </si>
  <si>
    <t>T KUS DVOUSMĚRNĚ REDUKOVANÝ D 25x20x20 PP-RCT</t>
  </si>
  <si>
    <t>25x20x20</t>
  </si>
  <si>
    <t>STKR0322020RCT</t>
  </si>
  <si>
    <t>T KUS DVOUSMĚRNĚ REDUKOVANÝ D 32x20x20 PP-RCT</t>
  </si>
  <si>
    <t>32x20x20</t>
  </si>
  <si>
    <t>STKR0322025RCT</t>
  </si>
  <si>
    <t>T KUS DVOUSMĚRNĚ REDUKOVANÝ D 32x20x25 PP-RCT</t>
  </si>
  <si>
    <t>32x20x25</t>
  </si>
  <si>
    <t>STKR0322525RCT</t>
  </si>
  <si>
    <t>T KUS DVOUSMĚRNĚ REDUKOVANÝ D 32x25x25 PP-RCT</t>
  </si>
  <si>
    <t>32x25x25</t>
  </si>
  <si>
    <t>SKRI032RCT</t>
  </si>
  <si>
    <t>KŘÍŽ D 32 PP-RCT</t>
  </si>
  <si>
    <t>SKRI040RCT</t>
  </si>
  <si>
    <t>KŘÍŽ D 40 PP-RCT</t>
  </si>
  <si>
    <t>SO02090RCT</t>
  </si>
  <si>
    <t>OBLOUK D 20 PP-RCT</t>
  </si>
  <si>
    <t>SO03290RCT</t>
  </si>
  <si>
    <t>OBLOUK D 32 PP-RCT</t>
  </si>
  <si>
    <t>SKOT032RCT</t>
  </si>
  <si>
    <t>KOLENO TROJCESTNÉ D 32 PP-RCT</t>
  </si>
  <si>
    <t>SKOT040RCT</t>
  </si>
  <si>
    <t>KOLENO TROJCESTNÉ D 40 PP-RCT</t>
  </si>
  <si>
    <t>SNA032RCTX</t>
  </si>
  <si>
    <t>NÁTRUBEK D 32 PP-RCT</t>
  </si>
  <si>
    <t>SNA040RCTX</t>
  </si>
  <si>
    <t>NÁTRUBEK D 40 PP-RCT</t>
  </si>
  <si>
    <t>SNA050RCTX</t>
  </si>
  <si>
    <t>NÁTRUBEK D 50 PP-RCT</t>
  </si>
  <si>
    <t>SNA063RCTX</t>
  </si>
  <si>
    <t>NÁTRUBEK D 63 PP-RCT</t>
  </si>
  <si>
    <t>SNA075RCTX</t>
  </si>
  <si>
    <t>NÁTRUBEK D 75 PP-RCT</t>
  </si>
  <si>
    <t>SNA090RCTX</t>
  </si>
  <si>
    <t>NÁTRUBEK D 90 PP-RCT</t>
  </si>
  <si>
    <t>SNA110RCTX</t>
  </si>
  <si>
    <t>NÁTRUBEK D 110 PP-RCT</t>
  </si>
  <si>
    <t>SNA125RCTX</t>
  </si>
  <si>
    <t>NÁTRUBEK D 125 PP-RCT</t>
  </si>
  <si>
    <t>25x20</t>
  </si>
  <si>
    <t>SRE03220RCT</t>
  </si>
  <si>
    <t>REDUKCE HRDLOVÁ D 32x20 PP-RCT</t>
  </si>
  <si>
    <t>32x20</t>
  </si>
  <si>
    <t>SRE03225RCT</t>
  </si>
  <si>
    <t>REDUKCE HRDLOVÁ D 32x25 PP-RCT</t>
  </si>
  <si>
    <t>32x25</t>
  </si>
  <si>
    <t>20x16</t>
  </si>
  <si>
    <t>SRE12520RCT</t>
  </si>
  <si>
    <t>REDUKCE VNITŘNÍ / VNĚJŚÍ D 25x20 PP-RCT</t>
  </si>
  <si>
    <t>SRE13220RCT</t>
  </si>
  <si>
    <t>REDUKCE VNITŘNÍ / VNĚJŚÍ D 32x20 PP-RCT</t>
  </si>
  <si>
    <t>SRE13225RCT</t>
  </si>
  <si>
    <t>REDUKCE VNITŘNÍ / VNĚJŚÍ D 32x25 PP-RCT</t>
  </si>
  <si>
    <t>SRE14020RCT</t>
  </si>
  <si>
    <t>REDUKCE VNITŘNÍ / VNĚJŚÍ D 40x20 PP-RCT</t>
  </si>
  <si>
    <t>40x20</t>
  </si>
  <si>
    <t>SRE14025RCT</t>
  </si>
  <si>
    <t>REDUKCE VNITŘNÍ / VNĚJŚÍ D 40x25 PP-RCT</t>
  </si>
  <si>
    <t>40x25</t>
  </si>
  <si>
    <t>SRE14032RCT</t>
  </si>
  <si>
    <t>REDUKCE VNITŘNÍ / VNĚJŚÍ D 40x32 PP-RCT</t>
  </si>
  <si>
    <t>40x32</t>
  </si>
  <si>
    <t>SRE15025RCT</t>
  </si>
  <si>
    <t>REDUKCE VNITŘNÍ / VNĚJŚÍ D 50x25 PP-RCT</t>
  </si>
  <si>
    <t>50x25</t>
  </si>
  <si>
    <t>SRE15032RCT</t>
  </si>
  <si>
    <t>REDUKCE VNITŘNÍ / VNĚJŠÍ D 50x32 PP-RCT</t>
  </si>
  <si>
    <t>50x32</t>
  </si>
  <si>
    <t>SRE15040RCT</t>
  </si>
  <si>
    <t>REDUKCE VNITŘNÍ / VNĚJŠÍ D 50x40 PP-RCT</t>
  </si>
  <si>
    <t>50x40</t>
  </si>
  <si>
    <t>SRE16325RCT</t>
  </si>
  <si>
    <t>REDUKCE VNITŘNÍ / VNĚJŚÍ D 63x25 PP-RCT</t>
  </si>
  <si>
    <t>63x25</t>
  </si>
  <si>
    <t>SRE16332RCT</t>
  </si>
  <si>
    <t>REDUKCE VNITŘNÍ / VNĚJŚÍ D 63x32 PP-RCT</t>
  </si>
  <si>
    <t>63x32</t>
  </si>
  <si>
    <t>SRE16340RCT</t>
  </si>
  <si>
    <t>REDUKCE VNITŘNÍ / VNĚJŚÍ D 63x40 PP-RCT</t>
  </si>
  <si>
    <t>63x40</t>
  </si>
  <si>
    <t>SRE16350RCT</t>
  </si>
  <si>
    <t>REDUKCE VNITŘNÍ / VNĚJŚÍ D 63x50 PP-RCT</t>
  </si>
  <si>
    <t>63x50</t>
  </si>
  <si>
    <t>SRE17540RCT</t>
  </si>
  <si>
    <t>REDUKCE VNITŘNÍ / VNĚJŚÍ D 75x40 PP-RCT</t>
  </si>
  <si>
    <t>75x40</t>
  </si>
  <si>
    <t>SRE17550RCT</t>
  </si>
  <si>
    <t>REDUKCE VNITŘNÍ / VNĚJŚÍ D 75x50 PP-RCT</t>
  </si>
  <si>
    <t>75x50</t>
  </si>
  <si>
    <t>SRE17563RCT</t>
  </si>
  <si>
    <t>REDUKCE VNITŘNÍ / VNĚJŚÍ D 75x63 PP-RCT</t>
  </si>
  <si>
    <t>75x63</t>
  </si>
  <si>
    <t>SRE19050RCT</t>
  </si>
  <si>
    <t>REDUKCE VNITŘNÍ / VNĚJŚÍ D 90x50 PP-RCT</t>
  </si>
  <si>
    <t>90x50</t>
  </si>
  <si>
    <t>SRE19063RCT</t>
  </si>
  <si>
    <t>REDUKCE VNITŘNÍ / VNĚJŚÍ D 90x63 PP-RCT</t>
  </si>
  <si>
    <t>90x63</t>
  </si>
  <si>
    <t>SRE19075RCT</t>
  </si>
  <si>
    <t>REDUKCE VNITŘNÍ / VNĚJŚÍ D 90x75 PP-RCT</t>
  </si>
  <si>
    <t>90x75</t>
  </si>
  <si>
    <t>SRE111075RCT</t>
  </si>
  <si>
    <t>REDUKCE VNITŘNÍ / VNĚJŚÍ D 110x75 PP-RCT</t>
  </si>
  <si>
    <t>110x75</t>
  </si>
  <si>
    <t>SRE111090RCT</t>
  </si>
  <si>
    <t>REDUKCE VNITŘNÍ / VNĚJŚÍ D 110x90 PP-RCT</t>
  </si>
  <si>
    <t>110x90</t>
  </si>
  <si>
    <t>SRE1125110RCT</t>
  </si>
  <si>
    <t>REDUKCE VNITŘNÍ / VNĚJŚÍ D 125x110 PP-RCT</t>
  </si>
  <si>
    <t>125x110</t>
  </si>
  <si>
    <t>SZA032RCTX</t>
  </si>
  <si>
    <t>ZÁSLEPKA D 32 PP-RCT</t>
  </si>
  <si>
    <t>SZA040RCTX</t>
  </si>
  <si>
    <t>ZÁSLEPKA D 40 PP-RCT</t>
  </si>
  <si>
    <t>SZA050RCTX</t>
  </si>
  <si>
    <t>ZÁSLEPKA D 50 PP-RCT</t>
  </si>
  <si>
    <t>SZA063RCTX</t>
  </si>
  <si>
    <t>ZÁSLEPKA D 63 PP-RCT</t>
  </si>
  <si>
    <t>SZA075RCTX</t>
  </si>
  <si>
    <t>ZÁSLEPKA D 75 PP-RCT</t>
  </si>
  <si>
    <t>SZA090RCTX</t>
  </si>
  <si>
    <t>ZÁSLEPKA D 90 PP-RCT</t>
  </si>
  <si>
    <t>SZA110RCTX</t>
  </si>
  <si>
    <t>ZÁSLEPKA D 110 PP-RCT</t>
  </si>
  <si>
    <t>SZA125RCTX</t>
  </si>
  <si>
    <t>ZÁSLEPKA D 125 PP-RCT</t>
  </si>
  <si>
    <t>SKR016P20X</t>
  </si>
  <si>
    <t>KŘÍŽENÍ D 16</t>
  </si>
  <si>
    <t>SKRH032RCT</t>
  </si>
  <si>
    <t>KŘÍŽENÍ HRDLOVÉ 32 PP-RCT</t>
  </si>
  <si>
    <t>SKS016P20X</t>
  </si>
  <si>
    <t>KOMPENZAČNÍ SMYČKA D 16</t>
  </si>
  <si>
    <t>16x1/2"</t>
  </si>
  <si>
    <t>20x1/2"</t>
  </si>
  <si>
    <t>20x3/4"</t>
  </si>
  <si>
    <t>25x1/2"</t>
  </si>
  <si>
    <t>25x3/4"</t>
  </si>
  <si>
    <t>32x3/4"</t>
  </si>
  <si>
    <t>32x1" OK</t>
  </si>
  <si>
    <t>40x5/4"</t>
  </si>
  <si>
    <t>50x6/4"</t>
  </si>
  <si>
    <t>63x2"</t>
  </si>
  <si>
    <t>90x3"</t>
  </si>
  <si>
    <t>32x1"</t>
  </si>
  <si>
    <t>16x3/4"</t>
  </si>
  <si>
    <t>20x1"</t>
  </si>
  <si>
    <t>25x1"</t>
  </si>
  <si>
    <t>32x5/4"</t>
  </si>
  <si>
    <t>SDNKXXXXXX</t>
  </si>
  <si>
    <t>DRŽÁK NÁSTĚNNÝCH KOLEN</t>
  </si>
  <si>
    <t>20x1/2</t>
  </si>
  <si>
    <t>32x1/2"</t>
  </si>
  <si>
    <t xml:space="preserve">32x1" </t>
  </si>
  <si>
    <t>SNS06332RCT</t>
  </si>
  <si>
    <t>NAVAŘOVACÍ SEDLO D 63x32 PP-RCT</t>
  </si>
  <si>
    <t>SNS07532RCT</t>
  </si>
  <si>
    <t>NAVAŘOVACÍ SEDLO D 75x32 PP-RCT</t>
  </si>
  <si>
    <t>75x32</t>
  </si>
  <si>
    <t>SNS09032RCT</t>
  </si>
  <si>
    <t>NAVAŘOVACÍ SEDLO D 90x32 PP-RCT</t>
  </si>
  <si>
    <t>90x32</t>
  </si>
  <si>
    <t>SNS11032RCT</t>
  </si>
  <si>
    <t>NAVAŘOVACÍ SEDLO D 110x32 PP-RCT</t>
  </si>
  <si>
    <t>110x32</t>
  </si>
  <si>
    <t>SNS11040RCT</t>
  </si>
  <si>
    <t>NAVAŘOVACÍ SEDLO D 110x40 PP-RCT</t>
  </si>
  <si>
    <t>110x40</t>
  </si>
  <si>
    <t>SNS12532RCT</t>
  </si>
  <si>
    <t>NAVAŘOVACÍ SEDLO D 125x32 PP-RCT</t>
  </si>
  <si>
    <t>125x32</t>
  </si>
  <si>
    <t>SNS12540RCT</t>
  </si>
  <si>
    <t>NAVAŘOVACÍ SEDLO D 125x40 PP-RCT</t>
  </si>
  <si>
    <t>125x40</t>
  </si>
  <si>
    <t>SNS12550RCT</t>
  </si>
  <si>
    <t>NAVAŘOVACÍ SEDLO D 125x50 PP-RCT</t>
  </si>
  <si>
    <t>125x50</t>
  </si>
  <si>
    <t>SNS12563RCT</t>
  </si>
  <si>
    <t>NAVAŘOVACÍ SEDLO D 125x63 PP-RCT</t>
  </si>
  <si>
    <t>125x63</t>
  </si>
  <si>
    <t>63x3/4</t>
  </si>
  <si>
    <t>75x3/4"</t>
  </si>
  <si>
    <t>90x3/4"</t>
  </si>
  <si>
    <t>25</t>
  </si>
  <si>
    <t>20</t>
  </si>
  <si>
    <t>32</t>
  </si>
  <si>
    <t>VEPL020EXX</t>
  </si>
  <si>
    <t>VENTILOVÉ PRODLOUŽENÍ D 20,25</t>
  </si>
  <si>
    <t>SVEKKS020X</t>
  </si>
  <si>
    <t>KULOVÝ KOHOUT KOV S PLAST. HRDLEM D 20</t>
  </si>
  <si>
    <t>SVEKKS025X</t>
  </si>
  <si>
    <t>KULOVÝ KOHOUT KOV S PLAST. HRDLEM D 25</t>
  </si>
  <si>
    <t>SLN040RCTX</t>
  </si>
  <si>
    <t>LEMOVÝ NÁKRUŽEK D 40 PP-RCT</t>
  </si>
  <si>
    <t>SLN050RCTX</t>
  </si>
  <si>
    <t>LEMOVÝ NÁKRUŽEK D 50 PP-RCT</t>
  </si>
  <si>
    <t>SLN063RCTX</t>
  </si>
  <si>
    <t>LEMOVÝ NÁKRUŽEK D 63 PP-RCT</t>
  </si>
  <si>
    <t>SLN075RCTX</t>
  </si>
  <si>
    <t>LEMOVÝ NÁKRUŽEK D 75 PP-RCT</t>
  </si>
  <si>
    <t>SLN090RCTX</t>
  </si>
  <si>
    <t>LEMOVÝ NÁKRUŽEK D 90 PP-RCT</t>
  </si>
  <si>
    <t>SLN110RCTX</t>
  </si>
  <si>
    <t>LEMOVÝ NÁKRUŽEK D 110 PP-RCT</t>
  </si>
  <si>
    <t>SLN125RCT</t>
  </si>
  <si>
    <t>LEMOVÝ NÁKRUŽEK D 125 PP-RCT</t>
  </si>
  <si>
    <t>ENA020PPRCT</t>
  </si>
  <si>
    <t>ELEKTROSPOJKA D 20 PP-RCT</t>
  </si>
  <si>
    <t>ENA025PPRCT</t>
  </si>
  <si>
    <t>ELEKTROSPOJKA D 25 PP-RCT</t>
  </si>
  <si>
    <t>ENA032PPRCT</t>
  </si>
  <si>
    <t>ELEKTROSPOJKA D 32 PP-RCT</t>
  </si>
  <si>
    <t>ENA040PPRCT</t>
  </si>
  <si>
    <t>ELEKTROSPOJKA D 40 PP-RCT</t>
  </si>
  <si>
    <t>ENA050PPRCT</t>
  </si>
  <si>
    <t>ELEKTROSPOJKA D 50 PP-RCT</t>
  </si>
  <si>
    <t>ENA063PPRCT</t>
  </si>
  <si>
    <t>ELEKTROSPOJKA D 63 PP-RCT</t>
  </si>
  <si>
    <t>ENA075PPRCT</t>
  </si>
  <si>
    <t>ELEKTROSPOJKA D 75 PP-RCT</t>
  </si>
  <si>
    <t>ENA090PPRCT</t>
  </si>
  <si>
    <t>ELEKTROSPOJKA D 90 PP-RCT</t>
  </si>
  <si>
    <t>ENA110PPRCT</t>
  </si>
  <si>
    <t>ELEKTROSPOJKA D 110 PP-RCT</t>
  </si>
  <si>
    <t>ENA125PPRCT</t>
  </si>
  <si>
    <t>ELEKTROSPOJKA D 125 PP-RCT</t>
  </si>
  <si>
    <t>SKORP02090270</t>
  </si>
  <si>
    <t>PŘIPOJENÍ K RADIÁTORU - KOLENO 20 90° TRUBKA 270 mm</t>
  </si>
  <si>
    <t>SKORP02090720</t>
  </si>
  <si>
    <t>PŘIPOJENÍ K RADIÁTORU - KOLENO 20 90° TRUBKA 720 mm</t>
  </si>
  <si>
    <t>SKORP12045270</t>
  </si>
  <si>
    <t>PŘIPOJENÍ K RADIÁTORU - KOLENO 20 45° TRUBKA 270 mm</t>
  </si>
  <si>
    <t>SKORP12045720</t>
  </si>
  <si>
    <t>PŘIPOJENÍ K RADIÁTORU - KOLENO 20 45° TRUBKA 720 mm</t>
  </si>
  <si>
    <t>20x20</t>
  </si>
  <si>
    <t>160/110</t>
  </si>
  <si>
    <t>160/125</t>
  </si>
  <si>
    <t>200/160</t>
  </si>
  <si>
    <t>250/160</t>
  </si>
  <si>
    <t>250/200</t>
  </si>
  <si>
    <t>PRI160NXXX</t>
  </si>
  <si>
    <t>VOLNÁ PŘÍRUBA D 160 (K LEMOVÉMU NÁKRUŽKU)</t>
  </si>
  <si>
    <t>PRI200NXXX</t>
  </si>
  <si>
    <t>VOLNÁ PŘÍRUBA D 200 (K LEMOVÉMU NÁKRUŽKU)</t>
  </si>
  <si>
    <t>PRI250NXXX</t>
  </si>
  <si>
    <t>VOLNÁ PŘÍRUBA D 250 (K LEMOVÉMU NÁKRUŽKU)</t>
  </si>
  <si>
    <t>ENA160PPRCT</t>
  </si>
  <si>
    <t>ELEKTROSPOJKA D 160 (zelená)</t>
  </si>
  <si>
    <t>ENA200PPRCT</t>
  </si>
  <si>
    <t>ELEKTROSPOJKA D 200 (zelená)</t>
  </si>
  <si>
    <t>ENA250PPRCT</t>
  </si>
  <si>
    <t>ELEKTROSPOJKA D 250 (zelená)</t>
  </si>
  <si>
    <t>160x40</t>
  </si>
  <si>
    <t>160x50</t>
  </si>
  <si>
    <t>160x63</t>
  </si>
  <si>
    <t>200x50</t>
  </si>
  <si>
    <t>200x63</t>
  </si>
  <si>
    <t>200x75</t>
  </si>
  <si>
    <t>200x90</t>
  </si>
  <si>
    <t>250x63</t>
  </si>
  <si>
    <t>250x75</t>
  </si>
  <si>
    <t>250x90</t>
  </si>
  <si>
    <t>250x110</t>
  </si>
  <si>
    <t>II. STANDARDNÍ VÝROBKY POUZE PRO ROZVODY STUDENÉ VODY</t>
  </si>
  <si>
    <t>VENTIL PŘÍMÝ PLASTOVÝ S VÝPUSTNÝM VENTILEM D 40</t>
  </si>
  <si>
    <t>SVEV050PXX</t>
  </si>
  <si>
    <t>VENTIL PŘÍMÝ PLASTOVÝ S VÝPUSTNÝM VENTILEM D 50</t>
  </si>
  <si>
    <t>SVEV063PXX</t>
  </si>
  <si>
    <t>VENTIL PŘÍMÝ PLASTOVÝ S VÝPUSTNÝM VENTILEM D 63</t>
  </si>
  <si>
    <t>SVEV040LXX</t>
  </si>
  <si>
    <t>SVEV050LXX</t>
  </si>
  <si>
    <t>SVEV063LXX</t>
  </si>
  <si>
    <t>III. VÝROBKY PRO PROVIZORNÍ POUŽITÍ</t>
  </si>
  <si>
    <t>SDG02525RCT</t>
  </si>
  <si>
    <t>PŘECHODKA S PLASTOVÝM ZÁVITEM VNĚJŠÍM D 25x3/4" PP-RCT</t>
  </si>
  <si>
    <t>SDG05050RCT</t>
  </si>
  <si>
    <t>PŘECHODKA S PLASTOVÝM ZÁVITEM VNĚJŠÍM D 50x6/4" PP-RCT</t>
  </si>
  <si>
    <t>IV. PŘÍSLUŠENSTVÍ</t>
  </si>
  <si>
    <t>DNPXXXXXXX</t>
  </si>
  <si>
    <t>DRŽÁK NÁSTĚNEK</t>
  </si>
  <si>
    <t>20 - 25</t>
  </si>
  <si>
    <t>PRK03240XX</t>
  </si>
  <si>
    <t>OBJÍMKA KOVOVÁ S VRUTEM D 32 - 40</t>
  </si>
  <si>
    <t xml:space="preserve"> 32 - 40</t>
  </si>
  <si>
    <t>PRK06350XX</t>
  </si>
  <si>
    <t>OBJÍMKA KOVOVÁ S VRUTEM D 50 - 63</t>
  </si>
  <si>
    <t>50 - 63</t>
  </si>
  <si>
    <t>PRKB04853X</t>
  </si>
  <si>
    <t>OBJÍMKA KOVOVÁ S MATKOU ŠROUB D 48 - 53</t>
  </si>
  <si>
    <t>48 - 53</t>
  </si>
  <si>
    <t>PRKB07278X</t>
  </si>
  <si>
    <t>OBJÍMKA KOVOVÁ S MATKOU ŠROUB D 72 - 78</t>
  </si>
  <si>
    <t>72 - 78</t>
  </si>
  <si>
    <t>PRKB08792X</t>
  </si>
  <si>
    <t>OBJÍMKA KOVOVÁ S MATKOU ŠROUB D 87 - 92</t>
  </si>
  <si>
    <t>87 - 92</t>
  </si>
  <si>
    <t>PRKB102116</t>
  </si>
  <si>
    <t>OBJÍMKA KOVOVÁ S MATKOU ŠROUB D 102 - 116</t>
  </si>
  <si>
    <t>102 - 116</t>
  </si>
  <si>
    <t>VRUTM8100X</t>
  </si>
  <si>
    <t>VRUT</t>
  </si>
  <si>
    <t>PRE016XXXX</t>
  </si>
  <si>
    <t>PŘÍCHYTKA PLASTOVÁ D 16</t>
  </si>
  <si>
    <t>PRE020XXXX</t>
  </si>
  <si>
    <t>PŘÍCHYTKA PLASTOVÁ D 20</t>
  </si>
  <si>
    <t>PRE025XXXX</t>
  </si>
  <si>
    <t>PŘÍCHYTKA PLASTOVÁ D 25</t>
  </si>
  <si>
    <t>PRE032XXXX</t>
  </si>
  <si>
    <t>PŘÍCHYTKA PLASTOVÁ D 32</t>
  </si>
  <si>
    <t>PRP040XXXX</t>
  </si>
  <si>
    <t>PŘÍCHYTKA PLASTOVÁ S PÁSKEM D 40</t>
  </si>
  <si>
    <t>PRP050XXXX</t>
  </si>
  <si>
    <t>PŘÍCHYTKA PLASTOVÁ S PÁSKEM D 50</t>
  </si>
  <si>
    <t>PRP063XXXX</t>
  </si>
  <si>
    <t>PŘÍCHYTKA PLASTOVÁ S PÁSKEM D 63</t>
  </si>
  <si>
    <t>PRP075XXXX</t>
  </si>
  <si>
    <t>PŘÍCHYTKA PLASTOVÁ S PÁSKEM D 75</t>
  </si>
  <si>
    <t>PRP090XXXX</t>
  </si>
  <si>
    <t>PŘÍCHYTKA PLASTOVÁ S PÁSKEM D 90</t>
  </si>
  <si>
    <t>PRP110XXXX</t>
  </si>
  <si>
    <t>PŘÍCHYTKA PLASTOVÁ S PÁSKEM D 110</t>
  </si>
  <si>
    <t>PRDV0202XX</t>
  </si>
  <si>
    <t>DVOUPŘÍCHYTKA PLASTOVÁ D 2x20</t>
  </si>
  <si>
    <t>2x20</t>
  </si>
  <si>
    <t>PRDV0252XX</t>
  </si>
  <si>
    <t>DVOUPŘÍCHYTKA PLASTOVÁ D 2x25</t>
  </si>
  <si>
    <t>2x25</t>
  </si>
  <si>
    <t>PRI040NXXX</t>
  </si>
  <si>
    <t>VOLNÁ PŘÍRUBA D 40 / D 32 (K LEMOVÉMU NÁKRUŽKU)</t>
  </si>
  <si>
    <t>PRI050NXXX</t>
  </si>
  <si>
    <t>VOLNÁ PŘÍRUBA D 50 / D 40 (K LEMOVÉMU NÁKRUŽKU)</t>
  </si>
  <si>
    <t>PRI063NXXX</t>
  </si>
  <si>
    <t>VOLNÁ PŘÍRUBA D 63 / D 50 (K LEMOVÉMU NÁKRUŽKU)</t>
  </si>
  <si>
    <t>PRI075NXXX</t>
  </si>
  <si>
    <t>VOLNÁ PŘÍRUBA D 75 / D 65 (K LEMOVÉMU NÁKRUŽKU)</t>
  </si>
  <si>
    <t>PRI090NXXX</t>
  </si>
  <si>
    <t>VOLNÁ PŘÍRUBA D 90 / D 80 (K LEMOVÉMU NÁKRUŽKU)</t>
  </si>
  <si>
    <t>PRI110NXXX</t>
  </si>
  <si>
    <t>VOLNÁ PŘÍRUBA D 110 / D 100 (K LEMOVÉMU NÁKRUŽKU)</t>
  </si>
  <si>
    <t>PRI125NXXX</t>
  </si>
  <si>
    <t>VOLNÁ PŘÍRUBA D 125 / D 150 (K LEMOVÉMU NÁKRUŽKU)</t>
  </si>
  <si>
    <t>SVA063PXXXX</t>
  </si>
  <si>
    <t>SVÁŘEČKA PLOCHÁ R63 ELEKTRONICKÁ 800 W</t>
  </si>
  <si>
    <t>800 W</t>
  </si>
  <si>
    <t>SVAKR63P1663</t>
  </si>
  <si>
    <t>SVAŘOVACÍ KOMPLET R63 PLOCHÁ 16-63 mm</t>
  </si>
  <si>
    <t>SVAMP125XX</t>
  </si>
  <si>
    <t>MONTÁŽNÍ PŘÍPRAVEK MP - 125 D 63-125 mm</t>
  </si>
  <si>
    <t>63-125 mm</t>
  </si>
  <si>
    <t>SVA125XXXX</t>
  </si>
  <si>
    <t>SVÁŘEČKA PRISMA 125 - 1400 W</t>
  </si>
  <si>
    <t>1400 W</t>
  </si>
  <si>
    <t>SVAELEKTRAL</t>
  </si>
  <si>
    <t>ELEKTROSVÁŘEČKA ELEKTRA LIGHT</t>
  </si>
  <si>
    <t>2000 W</t>
  </si>
  <si>
    <t>SVAMP250XX</t>
  </si>
  <si>
    <t>MONTÁŽNÍ PŘÍPRAVEK BASIC 250 EASY LIFE</t>
  </si>
  <si>
    <t>NAP016XXXX</t>
  </si>
  <si>
    <t>NÁSTAVCE PÁROVÉ D 16</t>
  </si>
  <si>
    <t>NAP020XXXX</t>
  </si>
  <si>
    <t>NÁSTAVCE PÁROVÉ D 20</t>
  </si>
  <si>
    <t>NAP025XXXX</t>
  </si>
  <si>
    <t>NÁSTAVCE PÁROVÉ D 25</t>
  </si>
  <si>
    <t>NAP032XXXX</t>
  </si>
  <si>
    <t>NÁSTAVCE PÁROVÉ D 32</t>
  </si>
  <si>
    <t>NAP040XXXX</t>
  </si>
  <si>
    <t>NÁSTAVCE PÁROVÉ D 40</t>
  </si>
  <si>
    <t>NAP050XXXX</t>
  </si>
  <si>
    <t>NÁSTAVCE PÁROVÉ D 50</t>
  </si>
  <si>
    <t>NAP063XXXX</t>
  </si>
  <si>
    <t>NÁSTAVCE PÁROVÉ D 63</t>
  </si>
  <si>
    <t>NAP075XXXX</t>
  </si>
  <si>
    <t>NÁSTAVCE PÁROVÉ D 75</t>
  </si>
  <si>
    <t>NAP090XXXX</t>
  </si>
  <si>
    <t>NÁSTAVCE PÁROVÉ D 90</t>
  </si>
  <si>
    <t>NAP110XXXX</t>
  </si>
  <si>
    <t>NÁSTAVCE PÁROVÉ D 110</t>
  </si>
  <si>
    <t>NAP125XXXX</t>
  </si>
  <si>
    <t>NÁSTAVCE PÁROVÉ D 125</t>
  </si>
  <si>
    <t>NA016CXXXX</t>
  </si>
  <si>
    <t>NÁSTAVCE NEPÁROVÉ D 16</t>
  </si>
  <si>
    <t>NA020CXXXX</t>
  </si>
  <si>
    <t>NÁSTAVCE NEPÁROVÉ D 20</t>
  </si>
  <si>
    <t>NA025CXXXX</t>
  </si>
  <si>
    <t>NÁSTAVCE NEPÁROVÉ D 25</t>
  </si>
  <si>
    <t>NA032CXXXX</t>
  </si>
  <si>
    <t>NÁSTAVCE NEPÁROVÉ D 32</t>
  </si>
  <si>
    <t>NA040CXXXX</t>
  </si>
  <si>
    <t>NÁSTAVCE NEPÁROVÉ D 40</t>
  </si>
  <si>
    <t>NA050CXXXX</t>
  </si>
  <si>
    <t>NÁSTAVCE NEPÁROVÉ D 50</t>
  </si>
  <si>
    <t>NA063CXXXX</t>
  </si>
  <si>
    <t>NÁSTAVCE NEPÁROVÉ D 63</t>
  </si>
  <si>
    <t>SNNS06332X</t>
  </si>
  <si>
    <t>NÁSTAVCE NA NAVAŘOVACÍ SEDLA D 63x32</t>
  </si>
  <si>
    <t>SNNS07532X</t>
  </si>
  <si>
    <t>NÁSTAVCE NA NAVAŘOVACÍ SEDLA D 75x32</t>
  </si>
  <si>
    <t>SNNS09032X</t>
  </si>
  <si>
    <t>NÁSTAVCE NA NAVAŘOVACÍ SEDLA D 90x32</t>
  </si>
  <si>
    <t>SNNS11040X</t>
  </si>
  <si>
    <t>NÁSTAVCE NA NAVAŘOVACÍ SEDLA D 110x40</t>
  </si>
  <si>
    <t>SNNS12540X</t>
  </si>
  <si>
    <t>NÁSTAVCE NA NAVAŘOVACÍ SEDLA D 125x40</t>
  </si>
  <si>
    <t>SNNS12563X</t>
  </si>
  <si>
    <t>NÁSTAVCE NA NAVAŘOVACÍ SEDLA D 125x63</t>
  </si>
  <si>
    <t>SNNS16040X</t>
  </si>
  <si>
    <t>NÁSTAVCE NA NAVAŘOVACÍ SEDLA D 160x40</t>
  </si>
  <si>
    <t>SNNS16050X</t>
  </si>
  <si>
    <t>NÁSTAVCE NA NAVAŘOVACÍ SEDLA D 160x50</t>
  </si>
  <si>
    <t>SNNS16063X</t>
  </si>
  <si>
    <t>NÁSTAVCE NA NAVAŘOVACÍ SEDLA D 160x63</t>
  </si>
  <si>
    <t>SNNS20050X</t>
  </si>
  <si>
    <t>NÁSTAVCE NA NAVAŘOVACÍ SEDLA D 200x50</t>
  </si>
  <si>
    <t>SNNS20063X</t>
  </si>
  <si>
    <t>NÁSTAVCE NA NAVAŘOVACÍ SEDLA D 200x63</t>
  </si>
  <si>
    <t>SNNS20075X</t>
  </si>
  <si>
    <t>NÁSTAVCE NA NAVAŘOVACÍ SEDLA D 200x75</t>
  </si>
  <si>
    <t>SNNS20090X</t>
  </si>
  <si>
    <t>NÁSTAVCE NA NAVAŘOVACÍ SEDLA D 200x90</t>
  </si>
  <si>
    <t>SNNS25063X</t>
  </si>
  <si>
    <t>NÁSTAVCE NA NAVAŘOVACÍ SEDLA D 250x63</t>
  </si>
  <si>
    <t>SNNS25075X</t>
  </si>
  <si>
    <t>NÁSTAVCE NA NAVAŘOVACÍ SEDLA D 250x75</t>
  </si>
  <si>
    <t>SNNS25090X</t>
  </si>
  <si>
    <t>NÁSTAVCE NA NAVAŘOVACÍ SEDLA D 250x90</t>
  </si>
  <si>
    <t>SNNS250110</t>
  </si>
  <si>
    <t>NÁSTAVCE NA NAVAŘOVACÍ SEDLA D 250x110</t>
  </si>
  <si>
    <t>250x4110</t>
  </si>
  <si>
    <t>OSAXXXXXXX</t>
  </si>
  <si>
    <t>OPRAVÁRENSKÁ SADA (NÁSTAVEC + SADA PĚTI TRNŮ)</t>
  </si>
  <si>
    <t>OTXXXXXXXX</t>
  </si>
  <si>
    <t>UKXXXXXXXX</t>
  </si>
  <si>
    <t>UTAHOVACÍ KLÍČ S PÁSKOU</t>
  </si>
  <si>
    <t>NU042PXXXX</t>
  </si>
  <si>
    <t>NŮŽKY PROFI do D 42 N</t>
  </si>
  <si>
    <t>do 42</t>
  </si>
  <si>
    <t>NU063XXXXX</t>
  </si>
  <si>
    <t>NŮŽKY PROFI M 2 do D 63</t>
  </si>
  <si>
    <t>do 63</t>
  </si>
  <si>
    <t>REZ050125X</t>
  </si>
  <si>
    <t>ŘEZÁK D 50 - 140</t>
  </si>
  <si>
    <t>50 - 140</t>
  </si>
  <si>
    <t>REZS01620X</t>
  </si>
  <si>
    <t>OŘEZÁVAČ NA STABI TRUBKY D 16 - 20</t>
  </si>
  <si>
    <t>16 - 20</t>
  </si>
  <si>
    <t>REZS02025X</t>
  </si>
  <si>
    <t>OŘEZÁVAČ NA STABI TRUBKY D 20 - 25</t>
  </si>
  <si>
    <t>REZS02532X</t>
  </si>
  <si>
    <t>OŘEZÁVAČ NA STABI TRUBKY D 25 - 32</t>
  </si>
  <si>
    <t>25 - 32</t>
  </si>
  <si>
    <t>REZS03240X</t>
  </si>
  <si>
    <t>OŘEZÁVAČ NA STABI TRUBKY D 32 - 40</t>
  </si>
  <si>
    <t>32 - 40</t>
  </si>
  <si>
    <t>REZS050XXX</t>
  </si>
  <si>
    <t>OŘEZÁVAČ NA STABI TRUBKY D 50</t>
  </si>
  <si>
    <t>REZS063XXX</t>
  </si>
  <si>
    <t>OŘEZÁVAČ NA STABI TRUBKY D 63</t>
  </si>
  <si>
    <t>REZS075XXX</t>
  </si>
  <si>
    <t>OŘEZÁVAČ NA STABI TRUBKY D 75</t>
  </si>
  <si>
    <t>REZS090XXX</t>
  </si>
  <si>
    <t>OŘEZÁVAČ NA STABI TRUBKY D 90</t>
  </si>
  <si>
    <t>REZS110XXX</t>
  </si>
  <si>
    <t>OŘEZÁVAČ NA STABI TRUBKY D 110</t>
  </si>
  <si>
    <t>VNS032XXXX</t>
  </si>
  <si>
    <t>VRTÁK PRO NAVAŘOVACÍ SEDLA D 32</t>
  </si>
  <si>
    <t>VNS040XXXX</t>
  </si>
  <si>
    <t>VRTÁK PRO NAVAŘOVACÍ SEDLA D 40</t>
  </si>
  <si>
    <t>VNS063XXXX</t>
  </si>
  <si>
    <t>VRTÁK PRO NAVAŘOVACÍ SEDLA D 63</t>
  </si>
  <si>
    <t>Cena na dotaz</t>
  </si>
  <si>
    <t>VNS075XXXX</t>
  </si>
  <si>
    <t>VRTÁK PRO NAVAŘOVACÍ SEDLA D 75</t>
  </si>
  <si>
    <t>VNS090XXXX</t>
  </si>
  <si>
    <t>VRTÁK PRO NAVAŘOVACÍ SEDLA D 90</t>
  </si>
  <si>
    <t>VNS110XXXX</t>
  </si>
  <si>
    <t>VRTÁK PRO NAVAŘOVACÍ SEDLA D 110</t>
  </si>
  <si>
    <t>ZLSP20XXXX</t>
  </si>
  <si>
    <t>ŽLAB POZINKOVANÝ (dodáváme v délce 2000mm - cena za kus) D 20</t>
  </si>
  <si>
    <t>ZLSP25XXXX</t>
  </si>
  <si>
    <t>ŽLAB POZINKOVANÝ (dodáváme v délce 2000mm - cena za kus) D 25</t>
  </si>
  <si>
    <t>ZLSP32XXXX</t>
  </si>
  <si>
    <t>ŽLAB POZINKOVANÝ (dodáváme v délce 2000mm - cena za kus) D 32</t>
  </si>
  <si>
    <t>ZLSP40XXXX</t>
  </si>
  <si>
    <t>ŽLAB POZINKOVANÝ (dodáváme v délce 2000mm - cena za kus) D 40</t>
  </si>
  <si>
    <t>ZLSP50XXXX</t>
  </si>
  <si>
    <t>ŽLAB POZINKOVANÝ (dodáváme v délce 2000mm - cena za kus) D 50</t>
  </si>
  <si>
    <t>ZLSP63XXXX</t>
  </si>
  <si>
    <t>ŽLAB POZINKOVANÝ (dodáváme v délce 2000mm - cena za kus) D 63</t>
  </si>
  <si>
    <t>ZAGXXXXXXX</t>
  </si>
  <si>
    <t>ZÁTKA KRÁTKÁ S GUMOVÝM TĚSNĚNÍM G 1/2"</t>
  </si>
  <si>
    <t>1/2"</t>
  </si>
  <si>
    <t>ZAGDXXXXXX</t>
  </si>
  <si>
    <t>ZÁTKA DLOUHÁ S GUMOVÝM TĚSNĚNÍM G 1/2"</t>
  </si>
  <si>
    <t>TTN150XXXX</t>
  </si>
  <si>
    <t>TĚSNÍCÍ TEFLONOVÁ NIT 150 m</t>
  </si>
  <si>
    <t>150 m</t>
  </si>
  <si>
    <t>Použité zkratky:</t>
  </si>
  <si>
    <t>I.    Standardní výrobky pro rozvody pitné vody, teplé vody a vytápění</t>
  </si>
  <si>
    <t>II.   Standardní výrobky pouze pro rozvody studené vody</t>
  </si>
  <si>
    <t>III.  Výrobky pro provizorní použití</t>
  </si>
  <si>
    <t>IV.  Příslušenství</t>
  </si>
  <si>
    <t>Záruka:</t>
  </si>
  <si>
    <t>Na standardní výrobky (I., II.) je poskytována záruka 10 let.</t>
  </si>
  <si>
    <t>Na ostatní výrobky (III., IV.) je poskytována záruka 2 roky.</t>
  </si>
  <si>
    <t>jsou pouze orientační a mohou se v průběhu platnosti ceníku měnit bez předchozího upozornění.</t>
  </si>
  <si>
    <t>Poznámka:</t>
  </si>
  <si>
    <t xml:space="preserve"> Výrobky z polypropylenu jsou recyklovatelné.</t>
  </si>
  <si>
    <t>SYSTÉM WAVIN PP-R / PP-RCT</t>
  </si>
  <si>
    <t>SKO02090RCT</t>
  </si>
  <si>
    <t>KOLENO 90° D 20 PP-RCT</t>
  </si>
  <si>
    <t>SKO120RCTX</t>
  </si>
  <si>
    <t>KOLENO 90° VNITŘNÍ / VNĚJŠÍ D 20 PP-RCT</t>
  </si>
  <si>
    <t>SKO12045RCT</t>
  </si>
  <si>
    <t>KOLENO 45° VNITŘNÍ / VNĚJŠÍ D 20 PP-RCT</t>
  </si>
  <si>
    <t>SKO12545XRCT</t>
  </si>
  <si>
    <t>KOLENO 45° VNITŘNÍ / VNĚJŠÍ D 25 PP-RCT</t>
  </si>
  <si>
    <t>STK025RCTX</t>
  </si>
  <si>
    <t>T KUS JEDNOZNAČNÝ D 25 PP-RCT</t>
  </si>
  <si>
    <t>SO02590RCT</t>
  </si>
  <si>
    <t>OBLOUK D 25 PP-RCT</t>
  </si>
  <si>
    <t>SKOT025RCT</t>
  </si>
  <si>
    <t>KOLENO TROJCESTNÉ D 25 PP-RCT</t>
  </si>
  <si>
    <t>SNA025RCTX</t>
  </si>
  <si>
    <t>NÁTRUBEK D 25 PP-RCT</t>
  </si>
  <si>
    <t>SZA020RCTX</t>
  </si>
  <si>
    <t>ZÁSLEPKA D 20 PP-RCT</t>
  </si>
  <si>
    <t>SZA025RCTX</t>
  </si>
  <si>
    <t>ZÁSLEPKA D 25 PP-RCT</t>
  </si>
  <si>
    <t>SZA120RCTX</t>
  </si>
  <si>
    <t>ZÁSLEPKA VNITŘNÍ D 20 PP-RCT</t>
  </si>
  <si>
    <t>SKRH020RCT</t>
  </si>
  <si>
    <t>KŘÍŽENÍ HRDLOVÉ 20 PP-RCT</t>
  </si>
  <si>
    <t>SKRH025RCT</t>
  </si>
  <si>
    <t>KŘÍŽENÍ HRDLOVÉ 25 PP-RCT</t>
  </si>
  <si>
    <t>SDG02020RCT</t>
  </si>
  <si>
    <t>PŘECHODKA S PLASTOVÝM ZÁVITEM VNĚJŠÍM D 20x1/2" PP-RCT</t>
  </si>
  <si>
    <t>SDG02025RCT</t>
  </si>
  <si>
    <t>PŘECHODKA S PLASTOVÝM ZÁVITEM VNĚJŠÍM D 20x3/4" PP-RCT</t>
  </si>
  <si>
    <t>SDG03232RCT</t>
  </si>
  <si>
    <t>PŘECHODKA S PLASTOVÝM ZÁVITEM VNĚJŠÍM D 32x1" PP-RCT</t>
  </si>
  <si>
    <t>SDG04040RCT</t>
  </si>
  <si>
    <t>PŘECHODKA S PLASTOVÝM ZÁVITEM VNĚJŠÍM D 40x5/4" PP-RCT</t>
  </si>
  <si>
    <t>SDG06363RCT</t>
  </si>
  <si>
    <t>PŘECHODKA S PLASTOVÝM ZÁVITEM VNĚJŠÍM D 63x2" PP-RCT</t>
  </si>
  <si>
    <t>Systém Wavin PP-R / PP-RCT vyrábíme v šedé barvě.</t>
  </si>
  <si>
    <t>Ceny kompletačních materiálů a příslušenství, které nejsou z vlastní výroby Wavin,</t>
  </si>
  <si>
    <t>HF203051W</t>
  </si>
  <si>
    <t>STEA  SiTech+ Odbočka 45° DN 90/40</t>
  </si>
  <si>
    <t>HF203061W</t>
  </si>
  <si>
    <t>STEA  SiTech+ Odbočka 45° DN 110/40</t>
  </si>
  <si>
    <t>HF208055W</t>
  </si>
  <si>
    <t>STDA  SiTech+ Odbočka dvojitá 87,5° DN 90/90/90</t>
  </si>
  <si>
    <t>HF210055W</t>
  </si>
  <si>
    <t>STED  SiTech+ Odbočka rohová 87,5° DN 90/90/90</t>
  </si>
  <si>
    <t>HF210065W</t>
  </si>
  <si>
    <t>STED  SiTech+ Odbočka rohová 87,5° DN 110/110/110</t>
  </si>
  <si>
    <t>HF212065W</t>
  </si>
  <si>
    <t>STPA  SiTech+ Paralelní odbočka DN 110/110</t>
  </si>
  <si>
    <t>HF213050W</t>
  </si>
  <si>
    <t>STEP  SiTech+ Paneláková odbočka přímá DN 90/90/50-87°</t>
  </si>
  <si>
    <t>HF213051W</t>
  </si>
  <si>
    <t>STEP  SiTech+ Paneláková odbočka rohová DN 90/90/50-87° - levá</t>
  </si>
  <si>
    <t>HF213052W</t>
  </si>
  <si>
    <t>STEP  SiTech+ Paneláková odbočka rohová DN 90/90/50-87° - pravá</t>
  </si>
  <si>
    <t>HF213060W</t>
  </si>
  <si>
    <t>STEP  SiTech+ Paneláková odbočka přímá DN 110/110/50-87°</t>
  </si>
  <si>
    <t>HF213061W</t>
  </si>
  <si>
    <t>STEP  SiTech+ Paneláková odbočka rohová DN 110/110/50-87° - levá</t>
  </si>
  <si>
    <t>HF213062W</t>
  </si>
  <si>
    <t>STEP  SiTech+ Paneláková odbočka rohová DN 110/110/50-87° - pravá</t>
  </si>
  <si>
    <t>HF220060W</t>
  </si>
  <si>
    <t>STR  SiTech+ Redukce krátká DN 110/50</t>
  </si>
  <si>
    <t>HF220061W</t>
  </si>
  <si>
    <t>STR  SiTech+ Redukce krátká DN 110/75</t>
  </si>
  <si>
    <t>XF199020W</t>
  </si>
  <si>
    <t>XF199030W</t>
  </si>
  <si>
    <t>Lisovací souprava ACO 103 1.5Ah U16-25</t>
  </si>
  <si>
    <t>Lisovací souprava ACO 203 1.5Ah U16-25</t>
  </si>
  <si>
    <t>XF172765W</t>
  </si>
  <si>
    <t>XF172775W</t>
  </si>
  <si>
    <t>XF172780W</t>
  </si>
  <si>
    <t>XF172785W</t>
  </si>
  <si>
    <t>XF172790W</t>
  </si>
  <si>
    <t>Lisovací čelisti ACO103 Mini 16 WAVIN</t>
  </si>
  <si>
    <t>Lisovací čelisti ACO103 Mini 20 WAVIN</t>
  </si>
  <si>
    <t>Lisovací čelisti ACO103 Mini 25 WAVIN</t>
  </si>
  <si>
    <t>Lisovací čelisti ACO103 Mini 32 WAVIN</t>
  </si>
  <si>
    <t>Lisovací čelisti ACO103 Mini 40 WAVIN</t>
  </si>
  <si>
    <t>XF199810W</t>
  </si>
  <si>
    <t>XF199815W</t>
  </si>
  <si>
    <t>Baterie 2,0 Ah pro ACO102/103</t>
  </si>
  <si>
    <t>Baterie 4,0 Ah pro ACO102/103</t>
  </si>
  <si>
    <t>SKO02045RCT</t>
  </si>
  <si>
    <t>KOLENO 45° D 20 PP-RCT</t>
  </si>
  <si>
    <t>STK020RCTX</t>
  </si>
  <si>
    <t>T KUS JEDNOZNAČNÝ D 20 PP-RCT</t>
  </si>
  <si>
    <t>STKR02520RCT</t>
  </si>
  <si>
    <t>T KUS REDUKOVANÝ D 25x20x25 PP-RCT</t>
  </si>
  <si>
    <t>SNA020RCTX</t>
  </si>
  <si>
    <t>NÁTRUBEK D 20 PP-RCT</t>
  </si>
  <si>
    <t>SRE02520RCT</t>
  </si>
  <si>
    <t>REDUKCE HRDLOVÁ D 25x20 PP-RCT</t>
  </si>
  <si>
    <t>SRAO02020RCT</t>
  </si>
  <si>
    <t>RADIÁTOROVÁ ODBOČKA 20x20 - EK PP-RCT</t>
  </si>
  <si>
    <t>SRAO02520RCT</t>
  </si>
  <si>
    <t>RADIÁTOROVÁ ODBOČKA 25x20 - EK PP-RCT</t>
  </si>
  <si>
    <t>TF749160W</t>
  </si>
  <si>
    <t>Koncovka pro tlakovou zkoušku 16</t>
  </si>
  <si>
    <t>TF749200W</t>
  </si>
  <si>
    <t>Koncovka pro tlakovou zkoušku 20</t>
  </si>
  <si>
    <t>TF749250W</t>
  </si>
  <si>
    <t>Koncovka pro tlakovou zkoušku 25</t>
  </si>
  <si>
    <t>XF135030W</t>
  </si>
  <si>
    <t>Napojovací spojka 17x3/4"</t>
  </si>
  <si>
    <t>TF928200W</t>
  </si>
  <si>
    <t>M5 Spojka radiátorová zeď 16</t>
  </si>
  <si>
    <t>TF928100W</t>
  </si>
  <si>
    <t>M5 Spojka radiátorová podlahová 16</t>
  </si>
  <si>
    <t>TF359752N</t>
  </si>
  <si>
    <t>Systémová deska s výstupky 1050x600 mm</t>
  </si>
  <si>
    <t>5708525532321</t>
  </si>
  <si>
    <t>5708525532338</t>
  </si>
  <si>
    <t>5708525532369</t>
  </si>
  <si>
    <t>5708525532345</t>
  </si>
  <si>
    <t>5708525532352</t>
  </si>
  <si>
    <t>5708525532376</t>
  </si>
  <si>
    <t>5708525532383</t>
  </si>
  <si>
    <t>5708525532413</t>
  </si>
  <si>
    <t>5708525532420</t>
  </si>
  <si>
    <t>5708525532437</t>
  </si>
  <si>
    <t>5708525575878</t>
  </si>
  <si>
    <t>5708525532475</t>
  </si>
  <si>
    <t>5708525532482</t>
  </si>
  <si>
    <t>5708525532499</t>
  </si>
  <si>
    <t>5708525532505</t>
  </si>
  <si>
    <t>5708525575373</t>
  </si>
  <si>
    <t>5708525575885</t>
  </si>
  <si>
    <t>5708525372293</t>
  </si>
  <si>
    <t>5708525149383</t>
  </si>
  <si>
    <t>5708525532444</t>
  </si>
  <si>
    <t>5708525532512</t>
  </si>
  <si>
    <t>5708525532451</t>
  </si>
  <si>
    <t>5708525532468</t>
  </si>
  <si>
    <t>EAN</t>
  </si>
  <si>
    <t>4063876083160</t>
  </si>
  <si>
    <t>4063876083276</t>
  </si>
  <si>
    <t>4063876083061</t>
  </si>
  <si>
    <t>4063876082767</t>
  </si>
  <si>
    <t>4063876082996</t>
  </si>
  <si>
    <t>4063876083092</t>
  </si>
  <si>
    <t>4063876083115</t>
  </si>
  <si>
    <t>4063876083078</t>
  </si>
  <si>
    <t>4063876083412</t>
  </si>
  <si>
    <t>4026294795619</t>
  </si>
  <si>
    <t>4063876083429</t>
  </si>
  <si>
    <t>4063876083436</t>
  </si>
  <si>
    <t>4063876082804</t>
  </si>
  <si>
    <t>4063876082828</t>
  </si>
  <si>
    <t>4063876082842</t>
  </si>
  <si>
    <t>4063876082866</t>
  </si>
  <si>
    <t>4063876082910</t>
  </si>
  <si>
    <t>4063876082903</t>
  </si>
  <si>
    <t>4063876082941</t>
  </si>
  <si>
    <t>4063876083009</t>
  </si>
  <si>
    <t>4063876082965</t>
  </si>
  <si>
    <t>4063876082989</t>
  </si>
  <si>
    <t>4063876082668</t>
  </si>
  <si>
    <t>4063876083016</t>
  </si>
  <si>
    <t>4063876083030</t>
  </si>
  <si>
    <t>4026294897313</t>
  </si>
  <si>
    <t>4026294897320</t>
  </si>
  <si>
    <t>4026294897344</t>
  </si>
  <si>
    <t>4026294897368</t>
  </si>
  <si>
    <t>4026294897375</t>
  </si>
  <si>
    <t>4026294897382</t>
  </si>
  <si>
    <t>4026294897399</t>
  </si>
  <si>
    <t>4026294897405</t>
  </si>
  <si>
    <t>4026294897542</t>
  </si>
  <si>
    <t>4026294897566</t>
  </si>
  <si>
    <t>4026294897573</t>
  </si>
  <si>
    <t>4026294897603</t>
  </si>
  <si>
    <t>4026294897610</t>
  </si>
  <si>
    <t>4026294897634</t>
  </si>
  <si>
    <t>4026294897641</t>
  </si>
  <si>
    <t>4026294897658</t>
  </si>
  <si>
    <t>4026294897429</t>
  </si>
  <si>
    <t>4026294897443</t>
  </si>
  <si>
    <t>4026294897450</t>
  </si>
  <si>
    <t>4026294897481</t>
  </si>
  <si>
    <t>4026294897498</t>
  </si>
  <si>
    <t>4026294897511</t>
  </si>
  <si>
    <t>4026294897528</t>
  </si>
  <si>
    <t>4026294899362</t>
  </si>
  <si>
    <t>4026294899386</t>
  </si>
  <si>
    <t>4026294899409</t>
  </si>
  <si>
    <t>4026294899379</t>
  </si>
  <si>
    <t>4026294899447</t>
  </si>
  <si>
    <t>4026294899652</t>
  </si>
  <si>
    <t>4026294899669</t>
  </si>
  <si>
    <t>4026294899683</t>
  </si>
  <si>
    <t>4026294898556</t>
  </si>
  <si>
    <t>4026294898563</t>
  </si>
  <si>
    <t>4026294898587</t>
  </si>
  <si>
    <t>4026294898600</t>
  </si>
  <si>
    <t>4026294898617</t>
  </si>
  <si>
    <t>4026294898846</t>
  </si>
  <si>
    <t>4026294898853</t>
  </si>
  <si>
    <t>4026294898860</t>
  </si>
  <si>
    <t>4026294898877</t>
  </si>
  <si>
    <t>4026294898921</t>
  </si>
  <si>
    <t>4026294898952</t>
  </si>
  <si>
    <t>4026294898976</t>
  </si>
  <si>
    <t>4026294898938</t>
  </si>
  <si>
    <t>4026294898969</t>
  </si>
  <si>
    <t>4026294898914</t>
  </si>
  <si>
    <t>4026294898945</t>
  </si>
  <si>
    <t>4026294898983</t>
  </si>
  <si>
    <t>4026294899027</t>
  </si>
  <si>
    <t>4026294899034</t>
  </si>
  <si>
    <t>4026294899072</t>
  </si>
  <si>
    <t>4026294899041</t>
  </si>
  <si>
    <t>4026294899058</t>
  </si>
  <si>
    <t>4026294899065</t>
  </si>
  <si>
    <t>4026294899119</t>
  </si>
  <si>
    <t>4026294899140</t>
  </si>
  <si>
    <t>4026294899126</t>
  </si>
  <si>
    <t>4026294899157</t>
  </si>
  <si>
    <t>4026294899133</t>
  </si>
  <si>
    <t>4026294898624</t>
  </si>
  <si>
    <t>4026294898631</t>
  </si>
  <si>
    <t>4026294898648</t>
  </si>
  <si>
    <t>4026294898679</t>
  </si>
  <si>
    <t>4026294898686</t>
  </si>
  <si>
    <t>4026294898709</t>
  </si>
  <si>
    <t>4026294898716</t>
  </si>
  <si>
    <t>4026294898723</t>
  </si>
  <si>
    <t>4026294898730</t>
  </si>
  <si>
    <t>4026294898754</t>
  </si>
  <si>
    <t>4026294898761</t>
  </si>
  <si>
    <t>4026294899300</t>
  </si>
  <si>
    <t>4026294899317</t>
  </si>
  <si>
    <t>4026294896934</t>
  </si>
  <si>
    <t>4026294896941</t>
  </si>
  <si>
    <t>4026294896965</t>
  </si>
  <si>
    <t>4026294896989</t>
  </si>
  <si>
    <t>4026294896996</t>
  </si>
  <si>
    <t>4026294897146</t>
  </si>
  <si>
    <t>4026294897160</t>
  </si>
  <si>
    <t>4026294897177</t>
  </si>
  <si>
    <t>4026294897207</t>
  </si>
  <si>
    <t>4026294897214</t>
  </si>
  <si>
    <t>4026294897221</t>
  </si>
  <si>
    <t>4026294897245</t>
  </si>
  <si>
    <t>4026294897252</t>
  </si>
  <si>
    <t>4026294897771</t>
  </si>
  <si>
    <t>4026294897788</t>
  </si>
  <si>
    <t>4026294897795</t>
  </si>
  <si>
    <t>4026294897801</t>
  </si>
  <si>
    <t>4026294897818</t>
  </si>
  <si>
    <t>4026294897849</t>
  </si>
  <si>
    <t>4026294897856</t>
  </si>
  <si>
    <t>4026294897887</t>
  </si>
  <si>
    <t>4026294897894</t>
  </si>
  <si>
    <t>4026294897900</t>
  </si>
  <si>
    <t>4026294897917</t>
  </si>
  <si>
    <t>4026294897955</t>
  </si>
  <si>
    <t>4026294897979</t>
  </si>
  <si>
    <t>4026294897986</t>
  </si>
  <si>
    <t>4026294898020</t>
  </si>
  <si>
    <t>4026294898037</t>
  </si>
  <si>
    <t>4026294898051</t>
  </si>
  <si>
    <t>4026294898068</t>
  </si>
  <si>
    <t>4026294898082</t>
  </si>
  <si>
    <t>4026294898075</t>
  </si>
  <si>
    <t>4026294898310</t>
  </si>
  <si>
    <t>4026294898334</t>
  </si>
  <si>
    <t>4026294898341</t>
  </si>
  <si>
    <t>4026294898358</t>
  </si>
  <si>
    <t>4026294898365</t>
  </si>
  <si>
    <t>4026294898396</t>
  </si>
  <si>
    <t>4026294898402</t>
  </si>
  <si>
    <t>4026294898419</t>
  </si>
  <si>
    <t>4026294898433</t>
  </si>
  <si>
    <t>4026294898440</t>
  </si>
  <si>
    <t>4026294898457</t>
  </si>
  <si>
    <t>4026294899485</t>
  </si>
  <si>
    <t>4026294899492</t>
  </si>
  <si>
    <t>4026294899638</t>
  </si>
  <si>
    <t>4026294899645</t>
  </si>
  <si>
    <t>4063876048978</t>
  </si>
  <si>
    <t>4063876048985</t>
  </si>
  <si>
    <t>4063876049203</t>
  </si>
  <si>
    <t>4063876049227</t>
  </si>
  <si>
    <t>4063876049241</t>
  </si>
  <si>
    <t>4063876049265</t>
  </si>
  <si>
    <t>4026294897665</t>
  </si>
  <si>
    <t>4026294897672</t>
  </si>
  <si>
    <t>4026294897689</t>
  </si>
  <si>
    <t>4026294897696</t>
  </si>
  <si>
    <t>4026294897702</t>
  </si>
  <si>
    <t>4026294897719</t>
  </si>
  <si>
    <t>4026294897740</t>
  </si>
  <si>
    <t>4026294897757</t>
  </si>
  <si>
    <t>5905133502573</t>
  </si>
  <si>
    <t>5907444806630</t>
  </si>
  <si>
    <t>5907444827253</t>
  </si>
  <si>
    <t>5907444806807</t>
  </si>
  <si>
    <t>5905133502979</t>
  </si>
  <si>
    <t>5905133502887</t>
  </si>
  <si>
    <t>4026294821271</t>
  </si>
  <si>
    <t>8595185443848</t>
  </si>
  <si>
    <t>5907444805923</t>
  </si>
  <si>
    <t>4026294788475</t>
  </si>
  <si>
    <t>5907444952122</t>
  </si>
  <si>
    <t>5907444952139</t>
  </si>
  <si>
    <t>4026294788239</t>
  </si>
  <si>
    <t>4026294788277</t>
  </si>
  <si>
    <t>4026294788291</t>
  </si>
  <si>
    <t>4026294788314</t>
  </si>
  <si>
    <t>4026294788338</t>
  </si>
  <si>
    <t>4026294788352</t>
  </si>
  <si>
    <t>8712148525155</t>
  </si>
  <si>
    <t>4026294802140</t>
  </si>
  <si>
    <t>4026294802157</t>
  </si>
  <si>
    <t>4026294787591</t>
  </si>
  <si>
    <t>4026294787607</t>
  </si>
  <si>
    <t>4026294787614</t>
  </si>
  <si>
    <t>4026294787621</t>
  </si>
  <si>
    <t>4026294787638</t>
  </si>
  <si>
    <t>4026294993916</t>
  </si>
  <si>
    <t>4026294993923</t>
  </si>
  <si>
    <t>4026294993930</t>
  </si>
  <si>
    <t>4026294788536</t>
  </si>
  <si>
    <t>4026294624551</t>
  </si>
  <si>
    <t>4026294624568</t>
  </si>
  <si>
    <t>8712148525148</t>
  </si>
  <si>
    <t>4026294802126</t>
  </si>
  <si>
    <t>4026294409479</t>
  </si>
  <si>
    <t>4026294409448</t>
  </si>
  <si>
    <t>4026294293283</t>
  </si>
  <si>
    <t>4026294293290</t>
  </si>
  <si>
    <t>4026294293306</t>
  </si>
  <si>
    <t>4026294293528</t>
  </si>
  <si>
    <t>5907444004418</t>
  </si>
  <si>
    <t>5907444004449</t>
  </si>
  <si>
    <t>5907444004470</t>
  </si>
  <si>
    <t>5907444004500</t>
  </si>
  <si>
    <t>5907444004531</t>
  </si>
  <si>
    <t>4026294821288</t>
  </si>
  <si>
    <t>4026294648922</t>
  </si>
  <si>
    <t>4026294649776</t>
  </si>
  <si>
    <t>4026294803192</t>
  </si>
  <si>
    <t>4026294648960</t>
  </si>
  <si>
    <t>4026294649813</t>
  </si>
  <si>
    <t>4026294803185</t>
  </si>
  <si>
    <t>4026294171895</t>
  </si>
  <si>
    <t>4026294171901</t>
  </si>
  <si>
    <t>4026294649004</t>
  </si>
  <si>
    <t>4026294649981</t>
  </si>
  <si>
    <t>4026294803208</t>
  </si>
  <si>
    <t>4026294713118</t>
  </si>
  <si>
    <t>4026294649042</t>
  </si>
  <si>
    <t>4026294649691</t>
  </si>
  <si>
    <t>4026294649615</t>
  </si>
  <si>
    <t>4026294649530</t>
  </si>
  <si>
    <t>4026294649653</t>
  </si>
  <si>
    <t>4026294649080</t>
  </si>
  <si>
    <t>4026294650109</t>
  </si>
  <si>
    <t>4026294650062</t>
  </si>
  <si>
    <t>4026294650024</t>
  </si>
  <si>
    <t>4026294803338</t>
  </si>
  <si>
    <t>4026294803321</t>
  </si>
  <si>
    <t>4026294803314</t>
  </si>
  <si>
    <t>4026294649127</t>
  </si>
  <si>
    <t>4026294649738</t>
  </si>
  <si>
    <t>4026294803154</t>
  </si>
  <si>
    <t>4026294649165</t>
  </si>
  <si>
    <t>4026294649202</t>
  </si>
  <si>
    <t>4026294649943</t>
  </si>
  <si>
    <t>4026294649851</t>
  </si>
  <si>
    <t>4026294803178</t>
  </si>
  <si>
    <t>4026294803161</t>
  </si>
  <si>
    <t>4026294649332</t>
  </si>
  <si>
    <t>4026294245091</t>
  </si>
  <si>
    <t>4026294245152</t>
  </si>
  <si>
    <t>4026294245206</t>
  </si>
  <si>
    <t>4026294297212</t>
  </si>
  <si>
    <t>4026294245220</t>
  </si>
  <si>
    <t>4026294278747</t>
  </si>
  <si>
    <t>4026294035340</t>
  </si>
  <si>
    <t>5907513404484</t>
  </si>
  <si>
    <t>4026294030116</t>
  </si>
  <si>
    <t>5907444806883</t>
  </si>
  <si>
    <t>4026294483578</t>
  </si>
  <si>
    <t>5907444900420</t>
  </si>
  <si>
    <t>5907444900437</t>
  </si>
  <si>
    <t>5907444900451</t>
  </si>
  <si>
    <t>5907444899335</t>
  </si>
  <si>
    <t>5907444899342</t>
  </si>
  <si>
    <t>5907444899359</t>
  </si>
  <si>
    <t>5907444899366</t>
  </si>
  <si>
    <t>5907444899373</t>
  </si>
  <si>
    <t>5907444899380</t>
  </si>
  <si>
    <t>5907444899397</t>
  </si>
  <si>
    <t>5907444899403</t>
  </si>
  <si>
    <t>5907444900314</t>
  </si>
  <si>
    <t>5907444900321</t>
  </si>
  <si>
    <t>5907444900338</t>
  </si>
  <si>
    <t>5907444900345</t>
  </si>
  <si>
    <t>5907444022252</t>
  </si>
  <si>
    <t>5907444022269</t>
  </si>
  <si>
    <t>5907444022276</t>
  </si>
  <si>
    <t>5907444022283</t>
  </si>
  <si>
    <t>5907444022290</t>
  </si>
  <si>
    <t>5907444805817</t>
  </si>
  <si>
    <t>5907444805824</t>
  </si>
  <si>
    <t>5907444019733</t>
  </si>
  <si>
    <t>5907444019740</t>
  </si>
  <si>
    <t>5907444019757</t>
  </si>
  <si>
    <t>5907444019771</t>
  </si>
  <si>
    <t>5907444805794</t>
  </si>
  <si>
    <t>5907444805800</t>
  </si>
  <si>
    <t>4026294918407</t>
  </si>
  <si>
    <t>4026294918414</t>
  </si>
  <si>
    <t>4026294918421</t>
  </si>
  <si>
    <t>4026294918438</t>
  </si>
  <si>
    <t>4026294918445</t>
  </si>
  <si>
    <t>4026294918452</t>
  </si>
  <si>
    <t>4026294918469</t>
  </si>
  <si>
    <t>4026294918476</t>
  </si>
  <si>
    <t>4026294918483</t>
  </si>
  <si>
    <t>4026294918490</t>
  </si>
  <si>
    <t>4026294918513</t>
  </si>
  <si>
    <t>4026294918520</t>
  </si>
  <si>
    <t>4026294918537</t>
  </si>
  <si>
    <t>4026294918544</t>
  </si>
  <si>
    <t>4026294918551</t>
  </si>
  <si>
    <t>4026294918568</t>
  </si>
  <si>
    <t>4026294918575</t>
  </si>
  <si>
    <t>4026294918582</t>
  </si>
  <si>
    <t>4026294918599</t>
  </si>
  <si>
    <t>4026294919275</t>
  </si>
  <si>
    <t>4026294919282</t>
  </si>
  <si>
    <t>4026294919299</t>
  </si>
  <si>
    <t>4026294918605</t>
  </si>
  <si>
    <t>4026294919305</t>
  </si>
  <si>
    <t>4026294919312</t>
  </si>
  <si>
    <t>4026294918841</t>
  </si>
  <si>
    <t>4026294918858</t>
  </si>
  <si>
    <t>4026294918865</t>
  </si>
  <si>
    <t>4026294918872</t>
  </si>
  <si>
    <t>4026294918889</t>
  </si>
  <si>
    <t>4026294918940</t>
  </si>
  <si>
    <t>4026294918957</t>
  </si>
  <si>
    <t>4026294918964</t>
  </si>
  <si>
    <t>4026294918971</t>
  </si>
  <si>
    <t>4026294918995</t>
  </si>
  <si>
    <t>4026294919022</t>
  </si>
  <si>
    <t>4026294919046</t>
  </si>
  <si>
    <t>4026294919008</t>
  </si>
  <si>
    <t>4026294919039</t>
  </si>
  <si>
    <t>4026294918988</t>
  </si>
  <si>
    <t>4026294919015</t>
  </si>
  <si>
    <t>4026294919053</t>
  </si>
  <si>
    <t>4026294919060</t>
  </si>
  <si>
    <t>4026294919077</t>
  </si>
  <si>
    <t>4026294919114</t>
  </si>
  <si>
    <t>4026294919084</t>
  </si>
  <si>
    <t>4026294919091</t>
  </si>
  <si>
    <t>4026294919107</t>
  </si>
  <si>
    <t>4026294919145</t>
  </si>
  <si>
    <t>4026294919121</t>
  </si>
  <si>
    <t>4026294919152</t>
  </si>
  <si>
    <t>4026294919138</t>
  </si>
  <si>
    <t>4026294918896</t>
  </si>
  <si>
    <t>4026294918902</t>
  </si>
  <si>
    <t>4026294918919</t>
  </si>
  <si>
    <t>4026294918926</t>
  </si>
  <si>
    <t>4026294918933</t>
  </si>
  <si>
    <t>4026294918261</t>
  </si>
  <si>
    <t>4026294918278</t>
  </si>
  <si>
    <t>4026294918285</t>
  </si>
  <si>
    <t>4026294918292</t>
  </si>
  <si>
    <t>4026294918308</t>
  </si>
  <si>
    <t>4026294918315</t>
  </si>
  <si>
    <t>4026294918322</t>
  </si>
  <si>
    <t>4026294918339</t>
  </si>
  <si>
    <t>4026294918346</t>
  </si>
  <si>
    <t>4026294918353</t>
  </si>
  <si>
    <t>4026294918360</t>
  </si>
  <si>
    <t>4026294918711</t>
  </si>
  <si>
    <t>4026294918728</t>
  </si>
  <si>
    <t>4026294918735</t>
  </si>
  <si>
    <t>4026294918742</t>
  </si>
  <si>
    <t>4026294918759</t>
  </si>
  <si>
    <t>4026294918766</t>
  </si>
  <si>
    <t>4026294918773</t>
  </si>
  <si>
    <t>4026294918780</t>
  </si>
  <si>
    <t>4026294918797</t>
  </si>
  <si>
    <t>4026294918612</t>
  </si>
  <si>
    <t>4026294918629</t>
  </si>
  <si>
    <t>4026294918636</t>
  </si>
  <si>
    <t>4026294918643</t>
  </si>
  <si>
    <t>4026294918650</t>
  </si>
  <si>
    <t>4026294918667</t>
  </si>
  <si>
    <t>4026294918674</t>
  </si>
  <si>
    <t>4026294918681</t>
  </si>
  <si>
    <t>4026294918698</t>
  </si>
  <si>
    <t>4026294918704</t>
  </si>
  <si>
    <t>4026294918827</t>
  </si>
  <si>
    <t>4026294918834</t>
  </si>
  <si>
    <t>4026294918803</t>
  </si>
  <si>
    <t>4026294918810</t>
  </si>
  <si>
    <t>4026294919329</t>
  </si>
  <si>
    <t>4026294919336</t>
  </si>
  <si>
    <t>4026294919343</t>
  </si>
  <si>
    <t>4044875999966</t>
  </si>
  <si>
    <t>4044875999959</t>
  </si>
  <si>
    <t>4044875999942</t>
  </si>
  <si>
    <t>5900360963050</t>
  </si>
  <si>
    <t>5900360963272</t>
  </si>
  <si>
    <t>5900360968017</t>
  </si>
  <si>
    <t>5900360969014</t>
  </si>
  <si>
    <t>5900360961018</t>
  </si>
  <si>
    <t>5900360969021</t>
  </si>
  <si>
    <t>5900360961025</t>
  </si>
  <si>
    <t>5900360961032</t>
  </si>
  <si>
    <t>5900360961049</t>
  </si>
  <si>
    <t>5900360911709</t>
  </si>
  <si>
    <t>4026294797712</t>
  </si>
  <si>
    <t>5900360911754</t>
  </si>
  <si>
    <t>5900360911334</t>
  </si>
  <si>
    <t>5900360910108</t>
  </si>
  <si>
    <t>5900360910115</t>
  </si>
  <si>
    <t>5900360910122</t>
  </si>
  <si>
    <t>5900360910139</t>
  </si>
  <si>
    <t>5900360963180</t>
  </si>
  <si>
    <t>5900360968123</t>
  </si>
  <si>
    <t>5900360963494</t>
  </si>
  <si>
    <t>5900360968116</t>
  </si>
  <si>
    <t>5900360913284</t>
  </si>
  <si>
    <t>5900360963500</t>
  </si>
  <si>
    <t>5900360968420</t>
  </si>
  <si>
    <t>5900360912874</t>
  </si>
  <si>
    <t>5406216900007</t>
  </si>
  <si>
    <t>5406217000003</t>
  </si>
  <si>
    <t>5406217100000</t>
  </si>
  <si>
    <t>8712148299049</t>
  </si>
  <si>
    <t>5996111034476</t>
  </si>
  <si>
    <t>8712148308048</t>
  </si>
  <si>
    <t>8712148299063</t>
  </si>
  <si>
    <t>5907444312490</t>
  </si>
  <si>
    <t>5907444312551</t>
  </si>
  <si>
    <t>4026294950377</t>
  </si>
  <si>
    <t>4026294950957</t>
  </si>
  <si>
    <t>4026294950384</t>
  </si>
  <si>
    <t>4026294950391</t>
  </si>
  <si>
    <t>4026294950407</t>
  </si>
  <si>
    <t>4026294950414</t>
  </si>
  <si>
    <t>4026294950421</t>
  </si>
  <si>
    <t>4026294950964</t>
  </si>
  <si>
    <t>4026294950438</t>
  </si>
  <si>
    <t>4026294950445</t>
  </si>
  <si>
    <t>4026294950452</t>
  </si>
  <si>
    <t>4026294950469</t>
  </si>
  <si>
    <t>4026294950476</t>
  </si>
  <si>
    <t>4026294950483</t>
  </si>
  <si>
    <t>4026294950971</t>
  </si>
  <si>
    <t>4026294950988</t>
  </si>
  <si>
    <t>4026294950490</t>
  </si>
  <si>
    <t>4026294950506</t>
  </si>
  <si>
    <t>4026294950513</t>
  </si>
  <si>
    <t>4026294950520</t>
  </si>
  <si>
    <t>4026294950537</t>
  </si>
  <si>
    <t>4026294950117</t>
  </si>
  <si>
    <t>4026294950124</t>
  </si>
  <si>
    <t>4026294950131</t>
  </si>
  <si>
    <t>4026294950148</t>
  </si>
  <si>
    <t>4026294950155</t>
  </si>
  <si>
    <t>4026294950162</t>
  </si>
  <si>
    <t>4026294950179</t>
  </si>
  <si>
    <t>4026294950186</t>
  </si>
  <si>
    <t>4026294950193</t>
  </si>
  <si>
    <t>4026294950209</t>
  </si>
  <si>
    <t>4026294950216</t>
  </si>
  <si>
    <t>4026294950223</t>
  </si>
  <si>
    <t>4026294950230</t>
  </si>
  <si>
    <t>4026294950247</t>
  </si>
  <si>
    <t>4026294950940</t>
  </si>
  <si>
    <t>4026294950254</t>
  </si>
  <si>
    <t>4026294950261</t>
  </si>
  <si>
    <t>4026294950278</t>
  </si>
  <si>
    <t>4026294950285</t>
  </si>
  <si>
    <t>4026294950292</t>
  </si>
  <si>
    <t>4026294950308</t>
  </si>
  <si>
    <t>4026294950315</t>
  </si>
  <si>
    <t>4026294950322</t>
  </si>
  <si>
    <t>4026294950339</t>
  </si>
  <si>
    <t>4026294950346</t>
  </si>
  <si>
    <t>4026294950353</t>
  </si>
  <si>
    <t>4026294950360</t>
  </si>
  <si>
    <t>4026294950827</t>
  </si>
  <si>
    <t>4026294949586</t>
  </si>
  <si>
    <t>4026294949593</t>
  </si>
  <si>
    <t>4026294949609</t>
  </si>
  <si>
    <t>4026294949616</t>
  </si>
  <si>
    <t>4026294949623</t>
  </si>
  <si>
    <t>4026294949630</t>
  </si>
  <si>
    <t>4026294949647</t>
  </si>
  <si>
    <t>4026294950834</t>
  </si>
  <si>
    <t>4026294950841</t>
  </si>
  <si>
    <t>4026294950858</t>
  </si>
  <si>
    <t>4026294949654</t>
  </si>
  <si>
    <t>4026294949661</t>
  </si>
  <si>
    <t>4026294949678</t>
  </si>
  <si>
    <t>4026294950865</t>
  </si>
  <si>
    <t>4026294949470</t>
  </si>
  <si>
    <t>4026294949487</t>
  </si>
  <si>
    <t>4026294949494</t>
  </si>
  <si>
    <t>4026294949500</t>
  </si>
  <si>
    <t>4026294949517</t>
  </si>
  <si>
    <t>4026294950780</t>
  </si>
  <si>
    <t>4026294949524</t>
  </si>
  <si>
    <t>4026294949531</t>
  </si>
  <si>
    <t>4026294949548</t>
  </si>
  <si>
    <t>4026294950797</t>
  </si>
  <si>
    <t>4026294950803</t>
  </si>
  <si>
    <t>4026294949555</t>
  </si>
  <si>
    <t>4026294949562</t>
  </si>
  <si>
    <t>4026294950810</t>
  </si>
  <si>
    <t>4026294949579</t>
  </si>
  <si>
    <t>4026294950087</t>
  </si>
  <si>
    <t>4026294950070</t>
  </si>
  <si>
    <t>4026294949814</t>
  </si>
  <si>
    <t>4026294949821</t>
  </si>
  <si>
    <t>4026294949838</t>
  </si>
  <si>
    <t>4026294949845</t>
  </si>
  <si>
    <t>4026294949852</t>
  </si>
  <si>
    <t>4026294949869</t>
  </si>
  <si>
    <t>4026294950902</t>
  </si>
  <si>
    <t>4026294949876</t>
  </si>
  <si>
    <t>4026294949883</t>
  </si>
  <si>
    <t>4026294950919</t>
  </si>
  <si>
    <t>4026294949890</t>
  </si>
  <si>
    <t>4026294949906</t>
  </si>
  <si>
    <t>4026294949692</t>
  </si>
  <si>
    <t>4026294949708</t>
  </si>
  <si>
    <t>4026294949715</t>
  </si>
  <si>
    <t>4026294949722</t>
  </si>
  <si>
    <t>4026294949739</t>
  </si>
  <si>
    <t>4026294949746</t>
  </si>
  <si>
    <t>4026294950872</t>
  </si>
  <si>
    <t>4026294949685</t>
  </si>
  <si>
    <t>4026294949753</t>
  </si>
  <si>
    <t>4026294950889</t>
  </si>
  <si>
    <t>4026294949760</t>
  </si>
  <si>
    <t>4026294949777</t>
  </si>
  <si>
    <t>4026294949784</t>
  </si>
  <si>
    <t>4026294949791</t>
  </si>
  <si>
    <t>4026294950896</t>
  </si>
  <si>
    <t>4026294949807</t>
  </si>
  <si>
    <t>4026294950926</t>
  </si>
  <si>
    <t>4026294949937</t>
  </si>
  <si>
    <t>4026294949920</t>
  </si>
  <si>
    <t>4026294949913</t>
  </si>
  <si>
    <t>4026294950100</t>
  </si>
  <si>
    <t>4026294950094</t>
  </si>
  <si>
    <t>4026294950742</t>
  </si>
  <si>
    <t>4026294950667</t>
  </si>
  <si>
    <t>4026294950636</t>
  </si>
  <si>
    <t>4026294950674</t>
  </si>
  <si>
    <t>4026294950643</t>
  </si>
  <si>
    <t>4026294950681</t>
  </si>
  <si>
    <t>4026294950650</t>
  </si>
  <si>
    <t>4026294950629</t>
  </si>
  <si>
    <t>4026294951053</t>
  </si>
  <si>
    <t>4026294951060</t>
  </si>
  <si>
    <t>4026294951039</t>
  </si>
  <si>
    <t>4026294950605</t>
  </si>
  <si>
    <t>4026294951046</t>
  </si>
  <si>
    <t>4026294950612</t>
  </si>
  <si>
    <t>4026294949982</t>
  </si>
  <si>
    <t>4026294949999</t>
  </si>
  <si>
    <t>4026294950001</t>
  </si>
  <si>
    <t>4026294949944</t>
  </si>
  <si>
    <t>4026294949951</t>
  </si>
  <si>
    <t>4026294949968</t>
  </si>
  <si>
    <t>4026294949975</t>
  </si>
  <si>
    <t>4026294950582</t>
  </si>
  <si>
    <t>4026294951022</t>
  </si>
  <si>
    <t>4026294950599</t>
  </si>
  <si>
    <t>4026294950995</t>
  </si>
  <si>
    <t>4026294950544</t>
  </si>
  <si>
    <t>4026294951008</t>
  </si>
  <si>
    <t>4026294950551</t>
  </si>
  <si>
    <t>4026294950568</t>
  </si>
  <si>
    <t>4026294950575</t>
  </si>
  <si>
    <t>4026294951015</t>
  </si>
  <si>
    <t>4026294950049</t>
  </si>
  <si>
    <t>4026294950056</t>
  </si>
  <si>
    <t>4026294950063</t>
  </si>
  <si>
    <t>4026294950933</t>
  </si>
  <si>
    <t>4026294950018</t>
  </si>
  <si>
    <t>4026294950025</t>
  </si>
  <si>
    <t>4026294950735</t>
  </si>
  <si>
    <t>4026294951084</t>
  </si>
  <si>
    <t>4026294951091</t>
  </si>
  <si>
    <t>4026294950711</t>
  </si>
  <si>
    <t>4026294950728</t>
  </si>
  <si>
    <t>4026294951077</t>
  </si>
  <si>
    <t>4026294949449</t>
  </si>
  <si>
    <t>4026294949456</t>
  </si>
  <si>
    <t>4026294949463</t>
  </si>
  <si>
    <t>4026294949401</t>
  </si>
  <si>
    <t>4026294949418</t>
  </si>
  <si>
    <t>4026294949425</t>
  </si>
  <si>
    <t>4026294950704</t>
  </si>
  <si>
    <t>4026294950698</t>
  </si>
  <si>
    <t>5060229852724</t>
  </si>
  <si>
    <t>5060229853028</t>
  </si>
  <si>
    <t>5060229850515</t>
  </si>
  <si>
    <t>4026294978418</t>
  </si>
  <si>
    <t>4026294978425</t>
  </si>
  <si>
    <t>4026294978432</t>
  </si>
  <si>
    <t>4026294978449</t>
  </si>
  <si>
    <t>4026294978456</t>
  </si>
  <si>
    <t>4026294978463</t>
  </si>
  <si>
    <t>4026294978470</t>
  </si>
  <si>
    <t>4042926018482</t>
  </si>
  <si>
    <t>4042926018802</t>
  </si>
  <si>
    <t>4042926018963</t>
  </si>
  <si>
    <t>4042926019175</t>
  </si>
  <si>
    <t>4042926019519</t>
  </si>
  <si>
    <t>4042926019892</t>
  </si>
  <si>
    <t>4042926020089</t>
  </si>
  <si>
    <t>4026294952418</t>
  </si>
  <si>
    <t>4026294952425</t>
  </si>
  <si>
    <t>4026294952432</t>
  </si>
  <si>
    <t>4026294952449</t>
  </si>
  <si>
    <t>4026294952456</t>
  </si>
  <si>
    <t>4026294952463</t>
  </si>
  <si>
    <t>4026294952470</t>
  </si>
  <si>
    <t>8719942018470</t>
  </si>
  <si>
    <t>8719942018487</t>
  </si>
  <si>
    <t>8719942018494</t>
  </si>
  <si>
    <t>8719942018500</t>
  </si>
  <si>
    <t>8719942018517</t>
  </si>
  <si>
    <t>8719942018524</t>
  </si>
  <si>
    <t>8719942018531</t>
  </si>
  <si>
    <t>8719942018548</t>
  </si>
  <si>
    <t>8719942018555</t>
  </si>
  <si>
    <t>8018464262782</t>
  </si>
  <si>
    <t>8018464262799</t>
  </si>
  <si>
    <t>8018464262805</t>
  </si>
  <si>
    <t>8018464262812</t>
  </si>
  <si>
    <t>8018464262829</t>
  </si>
  <si>
    <t>8018464262836</t>
  </si>
  <si>
    <t>8018464262843</t>
  </si>
  <si>
    <t>8018464262850</t>
  </si>
  <si>
    <t>8018464262867</t>
  </si>
  <si>
    <t>8018464262874</t>
  </si>
  <si>
    <t>8018464207967</t>
  </si>
  <si>
    <t>8018464207974</t>
  </si>
  <si>
    <t>8018464262881</t>
  </si>
  <si>
    <t>8018464262898</t>
  </si>
  <si>
    <t>8018464262904</t>
  </si>
  <si>
    <t>8018464262911</t>
  </si>
  <si>
    <t>8018464262928</t>
  </si>
  <si>
    <t>8018464229860</t>
  </si>
  <si>
    <t>8018464229891</t>
  </si>
  <si>
    <t>8018464262935</t>
  </si>
  <si>
    <t>8018464262942</t>
  </si>
  <si>
    <t>8018464262959</t>
  </si>
  <si>
    <t>8018464262966</t>
  </si>
  <si>
    <t>8018464262973</t>
  </si>
  <si>
    <t>8018464229921</t>
  </si>
  <si>
    <t>8018464229952</t>
  </si>
  <si>
    <t>8018464262980</t>
  </si>
  <si>
    <t>8018464262997</t>
  </si>
  <si>
    <t>8018464263000</t>
  </si>
  <si>
    <t>8018464263017</t>
  </si>
  <si>
    <t>8018464263024</t>
  </si>
  <si>
    <t>8018464206366</t>
  </si>
  <si>
    <t>8018464207981</t>
  </si>
  <si>
    <t>8018464263031</t>
  </si>
  <si>
    <t>8018464263048</t>
  </si>
  <si>
    <t>8018464263055</t>
  </si>
  <si>
    <t>8018464263062</t>
  </si>
  <si>
    <t>8018464263079</t>
  </si>
  <si>
    <t>8018464263086</t>
  </si>
  <si>
    <t>8018464263093</t>
  </si>
  <si>
    <t>8018464263109</t>
  </si>
  <si>
    <t>8018464263116</t>
  </si>
  <si>
    <t>8018464263123</t>
  </si>
  <si>
    <t>8018464263130</t>
  </si>
  <si>
    <t>8018464229983</t>
  </si>
  <si>
    <t>8018464263147</t>
  </si>
  <si>
    <t>8018464263154</t>
  </si>
  <si>
    <t>8018464263161</t>
  </si>
  <si>
    <t>8018464263178</t>
  </si>
  <si>
    <t>8018464195486</t>
  </si>
  <si>
    <t>8018464195561</t>
  </si>
  <si>
    <t>8018464195646</t>
  </si>
  <si>
    <t>8018464195721</t>
  </si>
  <si>
    <t>8018464195790</t>
  </si>
  <si>
    <t>8018464195493</t>
  </si>
  <si>
    <t>8018464195578</t>
  </si>
  <si>
    <t>8018464195653</t>
  </si>
  <si>
    <t>8018464195738</t>
  </si>
  <si>
    <t>8018464195806</t>
  </si>
  <si>
    <t>8018464195509</t>
  </si>
  <si>
    <t>8018464195585</t>
  </si>
  <si>
    <t>8018464195660</t>
  </si>
  <si>
    <t>8018464195745</t>
  </si>
  <si>
    <t>8018464195813</t>
  </si>
  <si>
    <t>8018464195516</t>
  </si>
  <si>
    <t>8018464195592</t>
  </si>
  <si>
    <t>8018464195677</t>
  </si>
  <si>
    <t>8018464195752</t>
  </si>
  <si>
    <t>8018464195820</t>
  </si>
  <si>
    <t>8018464195523</t>
  </si>
  <si>
    <t>8018464195608</t>
  </si>
  <si>
    <t>8018464195684</t>
  </si>
  <si>
    <t>8018464195769</t>
  </si>
  <si>
    <t>8018464195837</t>
  </si>
  <si>
    <t>8018464195530</t>
  </si>
  <si>
    <t>8018464195615</t>
  </si>
  <si>
    <t>8018464195691</t>
  </si>
  <si>
    <t>8018464195776</t>
  </si>
  <si>
    <t>8018464195844</t>
  </si>
  <si>
    <t>8018464195547</t>
  </si>
  <si>
    <t>8018464195622</t>
  </si>
  <si>
    <t>8018464195707</t>
  </si>
  <si>
    <t>8018464195783</t>
  </si>
  <si>
    <t>8018464195851</t>
  </si>
  <si>
    <t>8018464195554</t>
  </si>
  <si>
    <t>8018464195639</t>
  </si>
  <si>
    <t>8018464195714</t>
  </si>
  <si>
    <t>8018464195868</t>
  </si>
  <si>
    <t>8018464195875</t>
  </si>
  <si>
    <t>8018464195882</t>
  </si>
  <si>
    <t>8018464195899</t>
  </si>
  <si>
    <t>8018464195905</t>
  </si>
  <si>
    <t>8018464195929</t>
  </si>
  <si>
    <t>8018464195936</t>
  </si>
  <si>
    <t>8018464206991</t>
  </si>
  <si>
    <t>8018464195943</t>
  </si>
  <si>
    <t>8018464195950</t>
  </si>
  <si>
    <t>8018464195967</t>
  </si>
  <si>
    <t>8018464206984</t>
  </si>
  <si>
    <t>8018464195974</t>
  </si>
  <si>
    <t>8018464195981</t>
  </si>
  <si>
    <t>8018464195998</t>
  </si>
  <si>
    <t>8018464196001</t>
  </si>
  <si>
    <t>8018464196018</t>
  </si>
  <si>
    <t>8018464196025</t>
  </si>
  <si>
    <t>8018464196032</t>
  </si>
  <si>
    <t>8018464196049</t>
  </si>
  <si>
    <t>8018464196056</t>
  </si>
  <si>
    <t>8018464196063</t>
  </si>
  <si>
    <t>8018464196070</t>
  </si>
  <si>
    <t>8018464196087</t>
  </si>
  <si>
    <t>8018464196094</t>
  </si>
  <si>
    <t>8018464196100</t>
  </si>
  <si>
    <t>8018464196117</t>
  </si>
  <si>
    <t>8018464196124</t>
  </si>
  <si>
    <t>8018464196131</t>
  </si>
  <si>
    <t>8018464196148</t>
  </si>
  <si>
    <t>8018464196155</t>
  </si>
  <si>
    <t>8018464196162</t>
  </si>
  <si>
    <t>8018464196179</t>
  </si>
  <si>
    <t>8018464196735</t>
  </si>
  <si>
    <t>8018464196186</t>
  </si>
  <si>
    <t>8018464196193</t>
  </si>
  <si>
    <t>8018464196742</t>
  </si>
  <si>
    <t>8018464196759</t>
  </si>
  <si>
    <t>8018464196209</t>
  </si>
  <si>
    <t>8018464196216</t>
  </si>
  <si>
    <t>8018464204973</t>
  </si>
  <si>
    <t>8018464204980</t>
  </si>
  <si>
    <t>8018464196728</t>
  </si>
  <si>
    <t>8018464205000</t>
  </si>
  <si>
    <t>8018464206496</t>
  </si>
  <si>
    <t>8018464205017</t>
  </si>
  <si>
    <t>8018464196780</t>
  </si>
  <si>
    <t>8018464206489</t>
  </si>
  <si>
    <t>8018464196711</t>
  </si>
  <si>
    <t>8018464205864</t>
  </si>
  <si>
    <t>8018464205871</t>
  </si>
  <si>
    <t>8018464202054</t>
  </si>
  <si>
    <t>8018464206946</t>
  </si>
  <si>
    <t>8018464206960</t>
  </si>
  <si>
    <t>8018464202061</t>
  </si>
  <si>
    <t>8018464206908</t>
  </si>
  <si>
    <t>8018464206922</t>
  </si>
  <si>
    <t>8595185443794</t>
  </si>
  <si>
    <t>8595185443800</t>
  </si>
  <si>
    <t>8595185443817</t>
  </si>
  <si>
    <t>8595185443824</t>
  </si>
  <si>
    <t>8018464196308</t>
  </si>
  <si>
    <t>8018464196315</t>
  </si>
  <si>
    <t>8018464196322</t>
  </si>
  <si>
    <t>8018464196339</t>
  </si>
  <si>
    <t>8018464196346</t>
  </si>
  <si>
    <t>8018464196353</t>
  </si>
  <si>
    <t>8018464196360</t>
  </si>
  <si>
    <t>8018464196377</t>
  </si>
  <si>
    <t>8018464196384</t>
  </si>
  <si>
    <t>8018464196391</t>
  </si>
  <si>
    <t>8018464196407</t>
  </si>
  <si>
    <t>8018464196414</t>
  </si>
  <si>
    <t>8018464196421</t>
  </si>
  <si>
    <t>8018464196438</t>
  </si>
  <si>
    <t>8018464196445</t>
  </si>
  <si>
    <t>8018464205666</t>
  </si>
  <si>
    <t>8018464230019</t>
  </si>
  <si>
    <t>8018464230040</t>
  </si>
  <si>
    <t>8018464196490</t>
  </si>
  <si>
    <t>8018464205703</t>
  </si>
  <si>
    <t>8018464205710</t>
  </si>
  <si>
    <t>8018464196520</t>
  </si>
  <si>
    <t>8018464196537</t>
  </si>
  <si>
    <t>8018464196544</t>
  </si>
  <si>
    <t>8018464196551</t>
  </si>
  <si>
    <t>8018464196612</t>
  </si>
  <si>
    <t>8018464196629</t>
  </si>
  <si>
    <t>8018464196568</t>
  </si>
  <si>
    <t>8018464206885</t>
  </si>
  <si>
    <t>8018464196575</t>
  </si>
  <si>
    <t>8018464206861</t>
  </si>
  <si>
    <t>8018464196636</t>
  </si>
  <si>
    <t>8018464196582</t>
  </si>
  <si>
    <t>8018464196599</t>
  </si>
  <si>
    <t>8018464196605</t>
  </si>
  <si>
    <t>8018464196650</t>
  </si>
  <si>
    <t>8018464196667</t>
  </si>
  <si>
    <t>8018464196674</t>
  </si>
  <si>
    <t>8018464196698</t>
  </si>
  <si>
    <t>8018464196704</t>
  </si>
  <si>
    <t>8018464196247</t>
  </si>
  <si>
    <t>8018464196254</t>
  </si>
  <si>
    <t>8018464196261</t>
  </si>
  <si>
    <t>8018464196278</t>
  </si>
  <si>
    <t>8018464196285</t>
  </si>
  <si>
    <t>8018464204997</t>
  </si>
  <si>
    <t>8018464196810</t>
  </si>
  <si>
    <t>8018464207868</t>
  </si>
  <si>
    <t>8018464207875</t>
  </si>
  <si>
    <t>8018464196834</t>
  </si>
  <si>
    <t>8018464196841</t>
  </si>
  <si>
    <t>8018464196858</t>
  </si>
  <si>
    <t>8018464004504</t>
  </si>
  <si>
    <t>8018464004511</t>
  </si>
  <si>
    <t>8018464232167</t>
  </si>
  <si>
    <t>8018464238824</t>
  </si>
  <si>
    <t>4026294656262</t>
  </si>
  <si>
    <t>4026294546983</t>
  </si>
  <si>
    <t>4026294547003</t>
  </si>
  <si>
    <t>4026294547027</t>
  </si>
  <si>
    <t>4026294547041</t>
  </si>
  <si>
    <t>4026294547058</t>
  </si>
  <si>
    <t>4026294547065</t>
  </si>
  <si>
    <t>4026294547072</t>
  </si>
  <si>
    <t>4026294547089</t>
  </si>
  <si>
    <t>4026294547096</t>
  </si>
  <si>
    <t>4026294547102</t>
  </si>
  <si>
    <t>8595185400063</t>
  </si>
  <si>
    <t>8595185400131</t>
  </si>
  <si>
    <t>8595185400223</t>
  </si>
  <si>
    <t>8595185400315</t>
  </si>
  <si>
    <t>8595185400391</t>
  </si>
  <si>
    <t>8595185400506</t>
  </si>
  <si>
    <t>8595185400599</t>
  </si>
  <si>
    <t>8595185400667</t>
  </si>
  <si>
    <t>8595185400728</t>
  </si>
  <si>
    <t>8595185401008</t>
  </si>
  <si>
    <t>8595185400025</t>
  </si>
  <si>
    <t>8595185400087</t>
  </si>
  <si>
    <t>8595185400155</t>
  </si>
  <si>
    <t>8595185400247</t>
  </si>
  <si>
    <t>8595185400339</t>
  </si>
  <si>
    <t>8595185400445</t>
  </si>
  <si>
    <t>8595185400520</t>
  </si>
  <si>
    <t>8595185400605</t>
  </si>
  <si>
    <t>8595185400674</t>
  </si>
  <si>
    <t>8595185400735</t>
  </si>
  <si>
    <t>8595185401015</t>
  </si>
  <si>
    <t>8595185400049</t>
  </si>
  <si>
    <t>8595185400100</t>
  </si>
  <si>
    <t>8595185400193</t>
  </si>
  <si>
    <t>8595185400278</t>
  </si>
  <si>
    <t>8595185401374</t>
  </si>
  <si>
    <t>8595185401381</t>
  </si>
  <si>
    <t>8595185401398</t>
  </si>
  <si>
    <t>8595185401404</t>
  </si>
  <si>
    <t>8595185401411</t>
  </si>
  <si>
    <t>8595185401428</t>
  </si>
  <si>
    <t>8595185401435</t>
  </si>
  <si>
    <t>8595185401442</t>
  </si>
  <si>
    <t>8595185401459</t>
  </si>
  <si>
    <t>8595185401466</t>
  </si>
  <si>
    <t>8595185401473</t>
  </si>
  <si>
    <t>8595185401039</t>
  </si>
  <si>
    <t>8595185401046</t>
  </si>
  <si>
    <t>8595185401053</t>
  </si>
  <si>
    <t>8595185401060</t>
  </si>
  <si>
    <t>8595185401077</t>
  </si>
  <si>
    <t>8595185401084</t>
  </si>
  <si>
    <t>8595185401091</t>
  </si>
  <si>
    <t>8595185401107</t>
  </si>
  <si>
    <t>8595185401114</t>
  </si>
  <si>
    <t>8595185401121</t>
  </si>
  <si>
    <t>8595185432002</t>
  </si>
  <si>
    <t>8595185432019</t>
  </si>
  <si>
    <t>8595185432026</t>
  </si>
  <si>
    <t>8595185432033</t>
  </si>
  <si>
    <t>8595185432040</t>
  </si>
  <si>
    <t>8595185432057</t>
  </si>
  <si>
    <t>8595185432064</t>
  </si>
  <si>
    <t>8595185432071</t>
  </si>
  <si>
    <t>8595185432088</t>
  </si>
  <si>
    <t>8595185432095</t>
  </si>
  <si>
    <t>8595185400841</t>
  </si>
  <si>
    <t>8595185400797</t>
  </si>
  <si>
    <t>8595185400865</t>
  </si>
  <si>
    <t>8595185400827</t>
  </si>
  <si>
    <t>8595185400889</t>
  </si>
  <si>
    <t>8595705303591</t>
  </si>
  <si>
    <t>8595705301788</t>
  </si>
  <si>
    <t>8595185497247</t>
  </si>
  <si>
    <t>8595185417498</t>
  </si>
  <si>
    <t>8595185417771</t>
  </si>
  <si>
    <t>8595185415609</t>
  </si>
  <si>
    <t>8595185411496</t>
  </si>
  <si>
    <t>8595185411526</t>
  </si>
  <si>
    <t>8595185411557</t>
  </si>
  <si>
    <t>8595185405846</t>
  </si>
  <si>
    <t>8595705303690</t>
  </si>
  <si>
    <t>8595705303379</t>
  </si>
  <si>
    <t>8595185498985</t>
  </si>
  <si>
    <t>8595185410109</t>
  </si>
  <si>
    <t>8595705303751</t>
  </si>
  <si>
    <t>8595185441660</t>
  </si>
  <si>
    <t>8595185497285</t>
  </si>
  <si>
    <t>8595185488702</t>
  </si>
  <si>
    <t>8595185487477</t>
  </si>
  <si>
    <t>8595185415579</t>
  </si>
  <si>
    <t>8595185411588</t>
  </si>
  <si>
    <t>8595185411618</t>
  </si>
  <si>
    <t>8595185411632</t>
  </si>
  <si>
    <t>8595185405860</t>
  </si>
  <si>
    <t>8595705303621</t>
  </si>
  <si>
    <t>8595705303393</t>
  </si>
  <si>
    <t>8595185497438</t>
  </si>
  <si>
    <t>8595705301429</t>
  </si>
  <si>
    <t>8595705303553</t>
  </si>
  <si>
    <t>8595185497162</t>
  </si>
  <si>
    <t>8595185490019</t>
  </si>
  <si>
    <t>8595185488771</t>
  </si>
  <si>
    <t>8595185415807</t>
  </si>
  <si>
    <t>8595185411830</t>
  </si>
  <si>
    <t>8595185411861</t>
  </si>
  <si>
    <t>8595185411892</t>
  </si>
  <si>
    <t>8595185405884</t>
  </si>
  <si>
    <t>8595705303737</t>
  </si>
  <si>
    <t>8595185497087</t>
  </si>
  <si>
    <t>8595185498091</t>
  </si>
  <si>
    <t>8595185488894</t>
  </si>
  <si>
    <t>8595185488986</t>
  </si>
  <si>
    <t>8595185489037</t>
  </si>
  <si>
    <t>8595185499319</t>
  </si>
  <si>
    <t>8595185486135</t>
  </si>
  <si>
    <t>8595185488085</t>
  </si>
  <si>
    <t>8595185487514</t>
  </si>
  <si>
    <t>8595185415838</t>
  </si>
  <si>
    <t>8595185415852</t>
  </si>
  <si>
    <t>8595185415883</t>
  </si>
  <si>
    <t>8595185415913</t>
  </si>
  <si>
    <t>8595185411939</t>
  </si>
  <si>
    <t>8595185411960</t>
  </si>
  <si>
    <t>8595185411991</t>
  </si>
  <si>
    <t>8595185413179</t>
  </si>
  <si>
    <t>8595185441820</t>
  </si>
  <si>
    <t>8595185499029</t>
  </si>
  <si>
    <t>8595185499104</t>
  </si>
  <si>
    <t>8595185441417</t>
  </si>
  <si>
    <t>8595185497728</t>
  </si>
  <si>
    <t>8595185494536</t>
  </si>
  <si>
    <t>8595705303669</t>
  </si>
  <si>
    <t>8595185441745</t>
  </si>
  <si>
    <t>8595185497209</t>
  </si>
  <si>
    <t>8595705303416</t>
  </si>
  <si>
    <t>8595185497933</t>
  </si>
  <si>
    <t>8595185494239</t>
  </si>
  <si>
    <t>8595705303775</t>
  </si>
  <si>
    <t>8595705303492</t>
  </si>
  <si>
    <t>8595185497674</t>
  </si>
  <si>
    <t>8595185487668</t>
  </si>
  <si>
    <t>8595185485954</t>
  </si>
  <si>
    <t>8595185415654</t>
  </si>
  <si>
    <t>8595185411656</t>
  </si>
  <si>
    <t>8595185411687</t>
  </si>
  <si>
    <t>8595185411717</t>
  </si>
  <si>
    <t>8595185405907</t>
  </si>
  <si>
    <t>8595705303515</t>
  </si>
  <si>
    <t>8595185497971</t>
  </si>
  <si>
    <t>8595185498138</t>
  </si>
  <si>
    <t>8595705303539</t>
  </si>
  <si>
    <t>8595185497124</t>
  </si>
  <si>
    <t>8595185441332</t>
  </si>
  <si>
    <t>8595185494635</t>
  </si>
  <si>
    <t>8595185494338</t>
  </si>
  <si>
    <t>8595185489150</t>
  </si>
  <si>
    <t>8595185493911</t>
  </si>
  <si>
    <t>8595185487231</t>
  </si>
  <si>
    <t>8595185485831</t>
  </si>
  <si>
    <t>8595185415685</t>
  </si>
  <si>
    <t>8595185415715</t>
  </si>
  <si>
    <t>8595185415746</t>
  </si>
  <si>
    <t>8595185415777</t>
  </si>
  <si>
    <t>8595185413384</t>
  </si>
  <si>
    <t>8595185413353</t>
  </si>
  <si>
    <t>8595185413339</t>
  </si>
  <si>
    <t>8595185413476</t>
  </si>
  <si>
    <t>8595185413445</t>
  </si>
  <si>
    <t>8595185413414</t>
  </si>
  <si>
    <t>8595185413537</t>
  </si>
  <si>
    <t>8595185413506</t>
  </si>
  <si>
    <t>8595185405822</t>
  </si>
  <si>
    <t>8595705303805</t>
  </si>
  <si>
    <t>8595185441905</t>
  </si>
  <si>
    <t>8595185497384</t>
  </si>
  <si>
    <t>8595185487354</t>
  </si>
  <si>
    <t>8595185487880</t>
  </si>
  <si>
    <t>8595185415944</t>
  </si>
  <si>
    <t>8595185411748</t>
  </si>
  <si>
    <t>8595185411779</t>
  </si>
  <si>
    <t>8595185411793</t>
  </si>
  <si>
    <t>8595185411816</t>
  </si>
  <si>
    <t>8595705303683</t>
  </si>
  <si>
    <t>8595185410352</t>
  </si>
  <si>
    <t>8595705303645</t>
  </si>
  <si>
    <t>8595705301177</t>
  </si>
  <si>
    <t>8595185497599</t>
  </si>
  <si>
    <t>8595185410420</t>
  </si>
  <si>
    <t>8595185411472</t>
  </si>
  <si>
    <t>8595185417481</t>
  </si>
  <si>
    <t>8595185413254</t>
  </si>
  <si>
    <t>8595185413230</t>
  </si>
  <si>
    <t>8595185413216</t>
  </si>
  <si>
    <t>8595185413193</t>
  </si>
  <si>
    <t>8595185413735</t>
  </si>
  <si>
    <t>8595185413759</t>
  </si>
  <si>
    <t>8595185405990</t>
  </si>
  <si>
    <t>8595185415982</t>
  </si>
  <si>
    <t>8595185421488</t>
  </si>
  <si>
    <t>8595185444548</t>
  </si>
  <si>
    <t>8595185444555</t>
  </si>
  <si>
    <t>8595185421877</t>
  </si>
  <si>
    <t>8595185417801</t>
  </si>
  <si>
    <t>8595185415630</t>
  </si>
  <si>
    <t>8595185413278</t>
  </si>
  <si>
    <t>8595185413292</t>
  </si>
  <si>
    <t>8595185413315</t>
  </si>
  <si>
    <t>8595185405969</t>
  </si>
  <si>
    <t>8028742042784</t>
  </si>
  <si>
    <t>8028742042791</t>
  </si>
  <si>
    <t>8028742042807</t>
  </si>
  <si>
    <t>8595185444449</t>
  </si>
  <si>
    <t>8595185444456</t>
  </si>
  <si>
    <t>8595185444463</t>
  </si>
  <si>
    <t>8028742045044</t>
  </si>
  <si>
    <t>8595185444470</t>
  </si>
  <si>
    <t>8595185444487</t>
  </si>
  <si>
    <t>8595185444494</t>
  </si>
  <si>
    <t>8595185421570</t>
  </si>
  <si>
    <t>8595185421587</t>
  </si>
  <si>
    <t>8595185421556</t>
  </si>
  <si>
    <t>8595185421563</t>
  </si>
  <si>
    <t>8595705303584</t>
  </si>
  <si>
    <t>8595705303362</t>
  </si>
  <si>
    <t>8595185443855</t>
  </si>
  <si>
    <t>8595185443862</t>
  </si>
  <si>
    <t>8595185443879</t>
  </si>
  <si>
    <t>8595185444517</t>
  </si>
  <si>
    <t>8595185444500</t>
  </si>
  <si>
    <t>8595185444524</t>
  </si>
  <si>
    <t>8595185420979</t>
  </si>
  <si>
    <t>8595185420993</t>
  </si>
  <si>
    <t>8595185420948</t>
  </si>
  <si>
    <t>8595185420962</t>
  </si>
  <si>
    <t>8595185420986</t>
  </si>
  <si>
    <t>8595705308893</t>
  </si>
  <si>
    <t>8595185441585</t>
  </si>
  <si>
    <t>8595185441622</t>
  </si>
  <si>
    <t>8595705307506</t>
  </si>
  <si>
    <t>8595705308930</t>
  </si>
  <si>
    <t>8595705303867</t>
  </si>
  <si>
    <t>8595705308978</t>
  </si>
  <si>
    <t>8595185441004</t>
  </si>
  <si>
    <t>8595185442537</t>
  </si>
  <si>
    <t>8595185442544</t>
  </si>
  <si>
    <t>8595185442551</t>
  </si>
  <si>
    <t>8595185442568</t>
  </si>
  <si>
    <t>8595185442575</t>
  </si>
  <si>
    <t>8595185442582</t>
  </si>
  <si>
    <t>8595185442872</t>
  </si>
  <si>
    <t>8595185441097</t>
  </si>
  <si>
    <t>8595185441110</t>
  </si>
  <si>
    <t>8595185441134</t>
  </si>
  <si>
    <t>8595185441158</t>
  </si>
  <si>
    <t>8595185442612</t>
  </si>
  <si>
    <t>8595185442629</t>
  </si>
  <si>
    <t>8595185442636</t>
  </si>
  <si>
    <t>8595185442643</t>
  </si>
  <si>
    <t>8595185442650</t>
  </si>
  <si>
    <t>8595185442667</t>
  </si>
  <si>
    <t>8595185442384</t>
  </si>
  <si>
    <t>8595185442391</t>
  </si>
  <si>
    <t>8595185442414</t>
  </si>
  <si>
    <t>8595185442438</t>
  </si>
  <si>
    <t>8595185442452</t>
  </si>
  <si>
    <t>8595185442476</t>
  </si>
  <si>
    <t>8595185442490</t>
  </si>
  <si>
    <t>8595185442513</t>
  </si>
  <si>
    <t>5907444846933</t>
  </si>
  <si>
    <t>8595185494932</t>
  </si>
  <si>
    <t>8595185497926</t>
  </si>
  <si>
    <t>8595185444432</t>
  </si>
  <si>
    <t>8595185444371</t>
  </si>
  <si>
    <t>8595185440250</t>
  </si>
  <si>
    <t>8595185443886</t>
  </si>
  <si>
    <t>8595185443046</t>
  </si>
  <si>
    <t>8595185443053</t>
  </si>
  <si>
    <t>8595185443060</t>
  </si>
  <si>
    <t>8595185443077</t>
  </si>
  <si>
    <t>8595185443084</t>
  </si>
  <si>
    <t>8595185443091</t>
  </si>
  <si>
    <t>8595185443107</t>
  </si>
  <si>
    <t>8595185443114</t>
  </si>
  <si>
    <t>8595185443121</t>
  </si>
  <si>
    <t>8595185443138</t>
  </si>
  <si>
    <t>5907444853023</t>
  </si>
  <si>
    <t>8595185442971</t>
  </si>
  <si>
    <t>8595185442988</t>
  </si>
  <si>
    <t>8595185442995</t>
  </si>
  <si>
    <t>8595185443008</t>
  </si>
  <si>
    <t>8595185443015</t>
  </si>
  <si>
    <t>8595185443022</t>
  </si>
  <si>
    <t>8595185443039</t>
  </si>
  <si>
    <t>8595185442803</t>
  </si>
  <si>
    <t>8595185442810</t>
  </si>
  <si>
    <t>8595185442827</t>
  </si>
  <si>
    <t>8595185443220</t>
  </si>
  <si>
    <t>8058669224956</t>
  </si>
  <si>
    <t>8058669224468</t>
  </si>
  <si>
    <t>8595185444265</t>
  </si>
  <si>
    <t>8595185444272</t>
  </si>
  <si>
    <t>8595185444289</t>
  </si>
  <si>
    <t>8595185444296</t>
  </si>
  <si>
    <t>8595185444302</t>
  </si>
  <si>
    <t>8595185444319</t>
  </si>
  <si>
    <t>8595185444326</t>
  </si>
  <si>
    <t>8595185444333</t>
  </si>
  <si>
    <t>8595185444340</t>
  </si>
  <si>
    <t>8595185444357</t>
  </si>
  <si>
    <t>8595185444364</t>
  </si>
  <si>
    <t>8595185441066</t>
  </si>
  <si>
    <t>8595185441073</t>
  </si>
  <si>
    <t>8595185443152</t>
  </si>
  <si>
    <t>8590690334025</t>
  </si>
  <si>
    <t>8595185442315</t>
  </si>
  <si>
    <t>8595185404368</t>
  </si>
  <si>
    <t>8595185442698</t>
  </si>
  <si>
    <t>8595185442704</t>
  </si>
  <si>
    <t>8595185442711</t>
  </si>
  <si>
    <t>8595185442728</t>
  </si>
  <si>
    <t>8595185442742</t>
  </si>
  <si>
    <t>8595185442759</t>
  </si>
  <si>
    <t>8595185442766</t>
  </si>
  <si>
    <t>8595185442773</t>
  </si>
  <si>
    <t>8595185442780</t>
  </si>
  <si>
    <t>8595185442865</t>
  </si>
  <si>
    <t>8595185443244</t>
  </si>
  <si>
    <t>8595185442896</t>
  </si>
  <si>
    <t>8595185442902</t>
  </si>
  <si>
    <t>8595185442919</t>
  </si>
  <si>
    <t>8595185442926</t>
  </si>
  <si>
    <t>8595185442933</t>
  </si>
  <si>
    <t>8595185442940</t>
  </si>
  <si>
    <t>8595185441219</t>
  </si>
  <si>
    <t>8595185441196</t>
  </si>
  <si>
    <t>8595185443695</t>
  </si>
  <si>
    <t>Všeobecné podmínky | Wavin Czechia</t>
  </si>
  <si>
    <t xml:space="preserve">www.wavinekoplastik.com </t>
  </si>
  <si>
    <t xml:space="preserve">Wavin Czechia, s.r.o. 277 13 KOSTELEC NAD LABEM, RUDEČ 848, CZECH REPUBLIC </t>
  </si>
  <si>
    <t xml:space="preserve">SALES AND TECHNICAL INFORMATION: 
TECHNICAL INFORMATION: </t>
  </si>
  <si>
    <t xml:space="preserve">TELEFON: +420 326 983 111, FAX: +420 326 983 110 </t>
  </si>
  <si>
    <t>IČ: 27560597, DIČ: CZ27560597</t>
  </si>
  <si>
    <t>TRUBKA Wavin PP-R S 5 (PN 10) D 20x2,2</t>
  </si>
  <si>
    <t>TRUBKA Wavin PP-R S 5 (PN 10) D 25x2,3</t>
  </si>
  <si>
    <t>TRUBKA Wavin PP-R S 5 (PN 10) D 32x2,9</t>
  </si>
  <si>
    <t>TRUBKA Wavin PP-R S 5 (PN 10) D 40x3,7</t>
  </si>
  <si>
    <t>TRUBKA Wavin PP-R S 5 (PN 10) D 50x4,6</t>
  </si>
  <si>
    <t>TRUBKA Wavin PP-R S 5 (PN 10) D 63x5,8</t>
  </si>
  <si>
    <t>TRUBKA Wavin PP-R S 5 (PN 10) D 75x6,8</t>
  </si>
  <si>
    <t>TRUBKA Wavin PP-R S 5 (PN 10) D 90x8,2</t>
  </si>
  <si>
    <t>TRUBKA Wavin PP-R S 5 (PN 10) D 110x10,0</t>
  </si>
  <si>
    <t>TRUBKA Wavin PP-R S 5 (PN 10) D 125x11,4</t>
  </si>
  <si>
    <t>TRUBKA Wavin PP-R S 3,2 (PN 16) D 16x2,2</t>
  </si>
  <si>
    <t>TRUBKA Wavin PP-R S 3,2 (PN 16) D 20x2,8</t>
  </si>
  <si>
    <t>TRUBKA Wavin PP-R S 3,2 (PN 16) D 25x3,5</t>
  </si>
  <si>
    <t>TRUBKA Wavin PP-R S 3,2 (PN 16) D 32x4,4</t>
  </si>
  <si>
    <t>TRUBKA Wavin PP-R S 3,2 (PN 16) D 40x5,5</t>
  </si>
  <si>
    <t>TRUBKA Wavin PP-R S 3,2 (PN 16) D 50x6,9</t>
  </si>
  <si>
    <t>TRUBKA Wavin PP-R S 3,2 (PN 16) D 63x8,6</t>
  </si>
  <si>
    <t>TRUBKA Wavin PP-R S 3,2 (PN 16) D 75x10,3</t>
  </si>
  <si>
    <t>TRUBKA Wavin PP-R S 3,2 (PN 16) D 90x12,3</t>
  </si>
  <si>
    <t>TRUBKA Wavin PP-R S 3,2 (PN 16) D 110x15,1</t>
  </si>
  <si>
    <t>TRUBKA Wavin PP-R S 3,2 (PN 16) D 125x 17,1</t>
  </si>
  <si>
    <t>TRUBKA Wavin PP-R S 2,5 (PN 20) D 16x2,7</t>
  </si>
  <si>
    <t>TRUBKA Wavin PP-R S 2,5 (PN 20) D 20x3,4</t>
  </si>
  <si>
    <t>TRUBKA Wavin PP-R S 2,5 (PN 20) D 25x4,2</t>
  </si>
  <si>
    <t>TRUBKA Wavin PP-R S 2,5 (PN 20) D 32x5,4</t>
  </si>
  <si>
    <t>TRUBKA Wavin PP-RCT EVO (S 3,2) D 16 x 2,2</t>
  </si>
  <si>
    <t>TRUBKA Wavin PP-RCT EVO (S 4) D 20 x 2,3</t>
  </si>
  <si>
    <t>TRUBKA Wavin PP-RCT EVO (S 4) D 25 x 2,8</t>
  </si>
  <si>
    <t>TRUBKA Wavin PP-RCT EVO (S 4) D 32 x 3,6</t>
  </si>
  <si>
    <t>TRUBKA Wavin PP-RCT EVO (S 4) D 40 x 4,5</t>
  </si>
  <si>
    <t>TRUBKA Wavin PP-RCT EVO (S 4) D 50 x 5,6</t>
  </si>
  <si>
    <t>TRUBKA Wavin PP-RCT EVO (S 4) D 63 x 7,1</t>
  </si>
  <si>
    <t>TRUBKA Wavin PP-RCT EVO (S 4) D 75 x 8,4</t>
  </si>
  <si>
    <t>TRUBKA Wavin PP-RCT EVO (S 4) D 90 x 10,1</t>
  </si>
  <si>
    <t>TRUBKA Wavin PP-RCT EVO (S 4) D 110 x 12,3</t>
  </si>
  <si>
    <t>TRUBKA Wavin PP-RCT EVO (S 4) D 125 x 14,0</t>
  </si>
  <si>
    <t>STREP020S32</t>
  </si>
  <si>
    <t>Trubka Wavin PP-RCT EVO PLUS (S 3,2) D 20 x 2,8</t>
  </si>
  <si>
    <t>STREP025S32</t>
  </si>
  <si>
    <t>Trubka Wavin PP-RCT EVO PLUS (S 3,2) D 25 x 3,5</t>
  </si>
  <si>
    <t>STREP032S32</t>
  </si>
  <si>
    <t>Trubka Wavin PP-RCT EVO PLUS (S 3,2) D 32 x 4,4</t>
  </si>
  <si>
    <t>STREP040S32</t>
  </si>
  <si>
    <t>Trubka Wavin PP-RCT EVO PLUS (S 3,2) D 40 x 5,5</t>
  </si>
  <si>
    <t>TRUBKA Wavin PP-RCT Basalt (S 3,2) D 20x2,8</t>
  </si>
  <si>
    <t>TRUBKA Wavin PP-RCT Basalt (S 3,2) D 25x3,5</t>
  </si>
  <si>
    <t>TRUBKA Wavin PP-RCT Basalt (S 3,2) D 32x4,4</t>
  </si>
  <si>
    <t>TRUBKA Wavin PP-RCT Basalt (S 3,2) D 40x5,5</t>
  </si>
  <si>
    <t>TRUBKA Wavin PP-RCT Basalt (S 3,2) D 50x6,9</t>
  </si>
  <si>
    <t>TRUBKA Wavin PP-RCT Basalt (S 3,2) D 63x8,6</t>
  </si>
  <si>
    <t>TRUBKA Wavin PP-RCT Basalt (S 4) D 75x8,4</t>
  </si>
  <si>
    <t>TRUBKA Wavin PP-RCT Basalt (S 4) D 90x10,1</t>
  </si>
  <si>
    <t>TRUBKA Wavin PP-RCT Basalt (S 4) D 110x12,3</t>
  </si>
  <si>
    <t>TRUBKA Wavin PP-RCT Basalt (S 4) D 125x14,0</t>
  </si>
  <si>
    <t>TRUBKA Wavin PP-RCT Stabi (S 3,2) D 16x2,2</t>
  </si>
  <si>
    <t>TRUBKA Wavin PP-RCT Stabi (S 3,2) D 20x2,8</t>
  </si>
  <si>
    <t>TRUBKA Wavin PP-RCT Stabi (S 3,2) D 25x3,5</t>
  </si>
  <si>
    <t>TRUBKA Wavin PP-RCT Stabi (S 3,2) D 32x4,4</t>
  </si>
  <si>
    <t>TRUBKA Wavin PP-RCT Stabi (S 3,2) D 40x5,5</t>
  </si>
  <si>
    <t>TRUBKA Wavin PP-RCT Stabi (S 3,2) D 50x6,9</t>
  </si>
  <si>
    <t>TRUBKA Wavin PP-RCT Stabi (S 3,2) D 63x8,6</t>
  </si>
  <si>
    <t>TRUBKA Wavin PP-RCT Stabi (S 4) D 75x8,4</t>
  </si>
  <si>
    <t>TRUBKA Wavin PP-RCT Stabi (S 4) D 90x10,1</t>
  </si>
  <si>
    <t>TRUBKA Wavin PP-RCT Stabi (S 4) D 110x12,3</t>
  </si>
  <si>
    <t>TRUBKA Wavin PP-R V KOLE (S 5,0) PN10-20x2,3 (200m)</t>
  </si>
  <si>
    <t>TRUBKA Wavin PP-R V KOLE (S 3,2) PN16-16x2,2 (100m)</t>
  </si>
  <si>
    <t>TRUBKA Wavin PP-R V KOLE (S 3,2) PN16-20x2,8 (200m)</t>
  </si>
  <si>
    <t>TRUBKA Wavin PP-R V KOLE (S 2,5) PN20-16x2,7 (200m)</t>
  </si>
  <si>
    <t>TRUBKA Wavin PP-R V KOLE (S 2,5) PN20-20x3,4 (200m)</t>
  </si>
  <si>
    <t>STKR02016RCT</t>
  </si>
  <si>
    <t>T KUS REDUKOVANÝ D 20x16x20 PP-RCT</t>
  </si>
  <si>
    <t>SKRI020RCT</t>
  </si>
  <si>
    <t>KŘÍŽ D 20 PP-RCT</t>
  </si>
  <si>
    <t>8595705303454</t>
  </si>
  <si>
    <t>SKRI025RCT</t>
  </si>
  <si>
    <t>KŘÍŽ D 25 PP-RCT</t>
  </si>
  <si>
    <t>8595705303461</t>
  </si>
  <si>
    <t>SKOT020RCT</t>
  </si>
  <si>
    <t>KOLENO TROJCESTNÉ D 20 PP-RCT</t>
  </si>
  <si>
    <t>SRE12016RCT</t>
  </si>
  <si>
    <t>REDUKCE VNITŘNÍ / VNĚJŚÍ D 20x16 PP-RCT</t>
  </si>
  <si>
    <t>SZI02020RCT</t>
  </si>
  <si>
    <t>PŘECHODKA S KOVOVÝM ZÁVITEM VNITŘNÍM D 20x1/2" PP-RCT, BEZOLOVNATÁ MOSAZ</t>
  </si>
  <si>
    <t>8595705319844</t>
  </si>
  <si>
    <t>SZI02025RCT</t>
  </si>
  <si>
    <t>PŘECHODKA S KOVOVÝM ZÁVITEM VNITŘNÍM D 20x3/4" PP-RCT, BEZOLOVNATÁ MOSAZ</t>
  </si>
  <si>
    <t>8595705319851</t>
  </si>
  <si>
    <t>SZI02520RCT</t>
  </si>
  <si>
    <t>PŘECHODKA S KOVOVÝM ZÁVITEM VNITŘNÍM D 25x1/2" PP-RCT, BEZOLOVNATÁ MOSAZ</t>
  </si>
  <si>
    <t>8595705319868</t>
  </si>
  <si>
    <t>SZI02525RCT</t>
  </si>
  <si>
    <t>PŘECHODKA S KOVOVÝM ZÁVITEM VNITŘNÍM D 25x3/4" PP-RCT, BEZOLOVNATÁ MOSAZ</t>
  </si>
  <si>
    <t>8595705319875</t>
  </si>
  <si>
    <t>SZI03225RCT</t>
  </si>
  <si>
    <t>PŘECHODKA S KOVOVÝM ZÁVITEM VNITŘNÍM D 32x3/4" PP-RCT, BEZOLOVNATÁ MOSAZ</t>
  </si>
  <si>
    <t>8595705319899</t>
  </si>
  <si>
    <t>SZI03232OKRCT</t>
  </si>
  <si>
    <t>PŘECHODKA S KOVOVÝM ZÁVITEM VNITŘNÍM D 32x1" PP-RCT, BEZOLOVNATÁ MOSAZ OK</t>
  </si>
  <si>
    <t>8595705319882</t>
  </si>
  <si>
    <t>SZI04040RCT</t>
  </si>
  <si>
    <t>PŘECHODKA S KOVOVÝM ZÁVITEM VNITŘNÍM D 40x5/4" PP-RCT, BEZOLOVNATÁ MOSAZ</t>
  </si>
  <si>
    <t>8595705319905</t>
  </si>
  <si>
    <t>SZI05050RCT</t>
  </si>
  <si>
    <t>PŘECHODKA S KOVOVÝM ZÁVITEM VNITŘNÍM D 50x6/4" PP-RCT, BEZOLOVNATÁ MOSAZ</t>
  </si>
  <si>
    <t>8595705319912</t>
  </si>
  <si>
    <t>SZI06363RCT</t>
  </si>
  <si>
    <t>PŘECHODKA S KOVOVÝM ZÁVITEM VNITŘNÍM D 63x2" PP-RCT, BEZOLOVNATÁ MOSAZ</t>
  </si>
  <si>
    <t>8595705319929</t>
  </si>
  <si>
    <t>SZI02020KRCT</t>
  </si>
  <si>
    <t>PŘECHODKA S KOVOVÝM ZÁVITEM VNITŘNÍM S KŘÍŽEM D 20x1/2" PP-RCT, BEZOLOVNATÁ MOSAZ</t>
  </si>
  <si>
    <t>8595705319837</t>
  </si>
  <si>
    <t>SZE02020RCT</t>
  </si>
  <si>
    <t>PŘECHODKA S KOVOVÝM ZÁVITEM VNĚJŠÍM D 20x1/2" PP-RCT, BEZOLOVNATÁ MOSAZ</t>
  </si>
  <si>
    <t>8595705319738</t>
  </si>
  <si>
    <t>SZE02025RCT</t>
  </si>
  <si>
    <t>PŘECHODKA S KOVOVÝM ZÁVITEM VNĚJŠÍM D 20x3/4" PP-RCT, BEZOLOVNATÁ MOSAZ</t>
  </si>
  <si>
    <t>8595705319745</t>
  </si>
  <si>
    <t>SZE02520RCT</t>
  </si>
  <si>
    <t>PŘECHODKA S KOVOVÝM ZÁVITEM VNĚJŠÍM D 25x1/2" PP-RCT, BEZOLOVNATÁ MOSAZ</t>
  </si>
  <si>
    <t>8595705319752</t>
  </si>
  <si>
    <t>SZE02525RCT</t>
  </si>
  <si>
    <t>PŘECHODKA S KOVOVÝM ZÁVITEM VNĚJŠÍM D 25x3/4" PP-RCT, BEZOLOVNATÁ MOSAZ</t>
  </si>
  <si>
    <t>8595705319769</t>
  </si>
  <si>
    <t>SZE03225RCT</t>
  </si>
  <si>
    <t>PŘECHODKA S KOVOVÝM ZÁVITEM VNĚJŠÍM D 32x3/4" PP-RCT, BEZOLOVNATÁ MOSAZ</t>
  </si>
  <si>
    <t>8595705319790</t>
  </si>
  <si>
    <t>SZE03232RCT</t>
  </si>
  <si>
    <t>PŘECHODKA S KOVOVÝM ZÁVITEM VNĚJŠÍM D 32x1" PP-RCT, BEZOLOVNATÁ MOSAZ</t>
  </si>
  <si>
    <t>8595705319776</t>
  </si>
  <si>
    <t>SZE03232OKRCT</t>
  </si>
  <si>
    <t>PŘECHODKA S KOVOVÝM ZÁVITEM VNĚJŠÍM D 32x1" PP-RCT, BEZOLOVNATÁ MOSAZ OK</t>
  </si>
  <si>
    <t>8595705319783</t>
  </si>
  <si>
    <t>SZE04040RCT</t>
  </si>
  <si>
    <t>PŘECHODKA S KOVOVÝM ZÁVITEM VNĚJŠÍM D 40x5/4" PP-RCT, BEZOLOVNATÁ MOSAZ</t>
  </si>
  <si>
    <t>8595705319806</t>
  </si>
  <si>
    <t>SZE05050RCT</t>
  </si>
  <si>
    <t>PŘECHODKA S KOVOVÝM ZÁVITEM VNĚJŠÍM D 50x6/4" PP-RCT, BEZOLOVNATÁ MOSAZ</t>
  </si>
  <si>
    <t>8595705319813</t>
  </si>
  <si>
    <t>SZE06363RCT</t>
  </si>
  <si>
    <t>PŘECHODKA S KOVOVÝM ZÁVITEM VNĚJŠÍM D 63x2" PP-RCT, BEZOLOVNATÁ MOSAZ</t>
  </si>
  <si>
    <t>8595705319820</t>
  </si>
  <si>
    <t>SKOI02020RCT</t>
  </si>
  <si>
    <t>KOLENO 90° S KOVOVÝM ZÁVITEM VNITŘNÍM D 20x1/2" PP-RCT, BEZOLOVNATÁ MOSAZ</t>
  </si>
  <si>
    <t>8595705319608</t>
  </si>
  <si>
    <t>SKOI02025RCT</t>
  </si>
  <si>
    <t>KOLENO 90° S KOVOVÝM ZÁVITEM VNITŘNÍM D 20x3/4" PP-RCT, BEZOLOVNATÁ MOSAZ</t>
  </si>
  <si>
    <t>8595705319615</t>
  </si>
  <si>
    <t>SKOI02520RCT</t>
  </si>
  <si>
    <t>KOLENO 90° S KOVOVÝM ZÁVITEM VNITŘNÍM D 25x1/2" PP-RCT, BEZOLOVNATÁ MOSAZ</t>
  </si>
  <si>
    <t>8595705319622</t>
  </si>
  <si>
    <t>SKOI02525RCT</t>
  </si>
  <si>
    <t>KOLENO 90° S KOVOVÝM ZÁVITEM VNITŘNÍM D 25x3/4" PP-RCT, BEZOLOVNATÁ MOSAZ</t>
  </si>
  <si>
    <t>8595705319639</t>
  </si>
  <si>
    <t>SKOI03232RCT</t>
  </si>
  <si>
    <t>KOLENO 90° S KOVOVÝM ZÁVITEM VNITŘNÍM D 32x1" PP-RCT, BEZOLOVNATÁ MOSAZ</t>
  </si>
  <si>
    <t>8595705319646</t>
  </si>
  <si>
    <t>SKOE02020RCT</t>
  </si>
  <si>
    <t>KOLENO 90° S KOVOVÝM ZÁVITEM VNĚJŠÍM D 20x1/2" PP-RCT, BEZOLOVNATÁ MOSAZ</t>
  </si>
  <si>
    <t>8595705319554</t>
  </si>
  <si>
    <t>SKOE02025RCT</t>
  </si>
  <si>
    <t>KOLENO 90° S KOVOVÝM ZÁVITEM VNĚJŠÍM D 20x3/4" PP-RCT, BEZOLOVNATÁ MOSAZ</t>
  </si>
  <si>
    <t>8595705319561</t>
  </si>
  <si>
    <t>SKOE02520RCT</t>
  </si>
  <si>
    <t>KOLENO 90° S KOVOVÝM ZÁVITEM VNĚJŠÍM D 25x1/2" PP-RCT, BEZOLOVNATÁ MOSAZ</t>
  </si>
  <si>
    <t>8595705319578</t>
  </si>
  <si>
    <t>SKOE02525RCT</t>
  </si>
  <si>
    <t>KOLENO 90° S KOVOVÝM ZÁVITEM VNĚJŠÍM D 25x3/4" PP-RCT, BEZOLOVNATÁ MOSAZ</t>
  </si>
  <si>
    <t>8595705319585</t>
  </si>
  <si>
    <t>SKOE03232RCT</t>
  </si>
  <si>
    <t>KOLENO 90° S KOVOVÝM ZÁVITEM VNĚJŠÍM D 32x1" PP-RCT, BEZOLOVNATÁ MOSAZ</t>
  </si>
  <si>
    <t>8595705319592</t>
  </si>
  <si>
    <t>SNK020XRCT</t>
  </si>
  <si>
    <t>NÁSTĚNNÉ KOLENO D 20x1/2" PP-RCT, BEZOLOVNATÁ MOSAZ</t>
  </si>
  <si>
    <t>8595705319691</t>
  </si>
  <si>
    <t>SNK02520RCT</t>
  </si>
  <si>
    <t>NÁSTĚNNÉ KOLENO D 25x1/2" PP-RCT, BEZOLOVNATÁ MOSAZ</t>
  </si>
  <si>
    <t>8595705319707</t>
  </si>
  <si>
    <t>SNK025XRCT</t>
  </si>
  <si>
    <t>NÁSTĚNNÉ KOLENO D 25x3/4" PP-RCT, BEZOLOVNATÁ MOSAZ</t>
  </si>
  <si>
    <t>8595705319714</t>
  </si>
  <si>
    <t>SNK120XRCT</t>
  </si>
  <si>
    <t>NÁSTĚNNÉ KOLENO VNITŘNÍ D 20x1/2" PP-RCT, BEZOLOVNATÁ MOSAZ</t>
  </si>
  <si>
    <t>8595705319677</t>
  </si>
  <si>
    <t>SNKE02020RCT</t>
  </si>
  <si>
    <t>NÁSTĚNNÉ KOLENO S KOVOVÝM ZÁVITEM VNĚJŠÍM D 20x1/2" PP-RCT, BEZOLOVNATÁ MOSAZ</t>
  </si>
  <si>
    <t>8595705319721</t>
  </si>
  <si>
    <t>SNKD02020RCT</t>
  </si>
  <si>
    <t>NÁSTĚNNÁ KOLENA S DRŽÁKEM D 20x1/2" PP-RCT, BEZOLOVNATÁ MOSAZ</t>
  </si>
  <si>
    <t>8595705319684</t>
  </si>
  <si>
    <t>SNK020KLXRCT</t>
  </si>
  <si>
    <t>KONCOVÉ NÁSTĚNNÉ KOLENO LEVÉ D 20x1/2" PP-RCT, BEZOLOVNATÁ MOSAZ</t>
  </si>
  <si>
    <t>8595705319653</t>
  </si>
  <si>
    <t>SNK020KPXRCT</t>
  </si>
  <si>
    <t>KONCOVÉ NÁSTĚNNÉ KOLENO PRAVÉ D 20x1/2" PP-RCT, BEZOLOVNATÁ MOSAZ</t>
  </si>
  <si>
    <t>8595705319660</t>
  </si>
  <si>
    <t>SNKK020RCT</t>
  </si>
  <si>
    <t>UNIVERZÁLNÍ NÁSTĚNNÝ KOMPLET D 20x1/2" PP-RCT, BEZOLOVNATÁ MOSAZ (NUTNO VYROVNAT POMOCÍ ETÁŽEK)</t>
  </si>
  <si>
    <t>SNKK025RCT</t>
  </si>
  <si>
    <t>UNIVERZÁLNÍ NÁSTĚNNÝ KOMPLET D 25x1/2" PP-RCT, BEZOLOVNATÁ MOSAZ (NUTNO VYROVNAT POMOCÍ ETÁŽEK)</t>
  </si>
  <si>
    <t>STKI02020RCT</t>
  </si>
  <si>
    <t>T-KUS S KOVOVÝM ZÁVITEM VNITŘNÍM D 20x1/2" PP-RCT, BEZOLOVNATÁ MOSAZ</t>
  </si>
  <si>
    <t>8595705319998</t>
  </si>
  <si>
    <t>STKI02520RCT</t>
  </si>
  <si>
    <t>T-KUS S KOVOVÝM ZÁVITEM VNITŘNÍM D 25x1/2" PP-RCT, BEZOLOVNATÁ MOSAZ</t>
  </si>
  <si>
    <t>8595705320000</t>
  </si>
  <si>
    <t>STKI02525RCT</t>
  </si>
  <si>
    <t>T-KUS S KOVOVÝM ZÁVITEM VNITŘNÍM D 25x3/4" PP-RCT, BEZOLOVNATÁ MOSAZ</t>
  </si>
  <si>
    <t>8595705320017</t>
  </si>
  <si>
    <t>STKI03220RCT</t>
  </si>
  <si>
    <t>T-KUS S KOVOVÝM ZÁVITEM VNITŘNÍM D 32x1/2" PP-RCT, BEZOLOVNATÁ MOSAZ</t>
  </si>
  <si>
    <t>8595705320031</t>
  </si>
  <si>
    <t>STKI03225RCT</t>
  </si>
  <si>
    <t>T-KUS S KOVOVÝM ZÁVITEM VNITŘNÍM D 32x3/4" PP-RCT, BEZOLOVNATÁ MOSAZ</t>
  </si>
  <si>
    <t>8595705320048</t>
  </si>
  <si>
    <t>STKI03232RCT</t>
  </si>
  <si>
    <t>T-KUS S KOVOVÝM ZÁVITEM VNITŘNÍM D 32x1" PP-RCT, BEZOLOVNATÁ MOSAZ</t>
  </si>
  <si>
    <t>8595705320024</t>
  </si>
  <si>
    <t>STKE02020RCT</t>
  </si>
  <si>
    <t>T-KUS S KOVOVÝM ZÁVITEM VNĚJŠÍM D 20x1/2" PP-RCT, BEZOLOVNATÁ MOSAZ</t>
  </si>
  <si>
    <t>8595705319936</t>
  </si>
  <si>
    <t>STKE02025RCT</t>
  </si>
  <si>
    <t>T-KUS S KOVOVÝM ZÁVITEM VNĚJŠÍM D 20x3/4" PP-RCT, BEZOLOVNATÁ MOSAZ</t>
  </si>
  <si>
    <t>8595705319943</t>
  </si>
  <si>
    <t>STKE02520RCT</t>
  </si>
  <si>
    <t>T-KUS S KOVOVÝM ZÁVITEM VNĚJŠÍM D 25x1/2" PP-RCT, BEZOLOVNATÁ MOSAZ</t>
  </si>
  <si>
    <t>8595705319950</t>
  </si>
  <si>
    <t>STKE02525RCT</t>
  </si>
  <si>
    <t>T-KUS S KOVOVÝM ZÁVITEM VNĚJŠÍM D 25x3/4" PP-RCT, BEZOLOVNATÁ MOSAZ</t>
  </si>
  <si>
    <t>8595705319967</t>
  </si>
  <si>
    <t>STKE03225RCT</t>
  </si>
  <si>
    <t>T-KUS S KOVOVÝM ZÁVITEM VNĚJŠÍM D 32x3/4" PP-RCT, BEZOLOVNATÁ MOSAZ</t>
  </si>
  <si>
    <t>8595705319981</t>
  </si>
  <si>
    <t>STKE03232RCT</t>
  </si>
  <si>
    <t>T-KUS S KOVOVÝM ZÁVITEM VNĚJŠÍM D 32x1" PP-RCT, BEZOLOVNATÁ MOSAZ</t>
  </si>
  <si>
    <t>8595705319974</t>
  </si>
  <si>
    <t>SVEK020RCT</t>
  </si>
  <si>
    <t>SVEK025RCT</t>
  </si>
  <si>
    <t>SVEK032RCT</t>
  </si>
  <si>
    <t>SVEK040RCT</t>
  </si>
  <si>
    <t>SVEK050RCT</t>
  </si>
  <si>
    <t>SVEK063RCT</t>
  </si>
  <si>
    <t>SZS02020RCT</t>
  </si>
  <si>
    <t>PŘECHODKA PRO SÁDROKARTON D 20x1/2" PP-RCT, BEZOLOVNATÁ MOSAZ</t>
  </si>
  <si>
    <t>SNKS020SRCT</t>
  </si>
  <si>
    <t>NÁSTĚNNÉ KOLENO PRO SÁDROKARTON D 20x1/2" PP-RCT, BEZOLOVNATÁ MOSAZ</t>
  </si>
  <si>
    <t>SNKK020SRCT</t>
  </si>
  <si>
    <t>NÁSTĚNNÝ KOMPLET PRO SÁDROKARTON S PŘESNÝMI ROZTEČEMI D 20x1/2" PP-RCT, BEZOLOVNATÁ MOSAZ</t>
  </si>
  <si>
    <t>vyřazeno z nabídky</t>
  </si>
  <si>
    <t>SITECH+ ODBOČKA PAN DN110/75/110 67° L</t>
  </si>
  <si>
    <t>SITECH+ ODBOČKA PAN DN110/75/110 87° L</t>
  </si>
  <si>
    <t>SITECH+ ODBOČKA PAN DN110/110/75 67° P</t>
  </si>
  <si>
    <t>SITECH+ ODBOČKA PAN DN110/110/75 87° P</t>
  </si>
  <si>
    <t>SITECH+ PP KOLENO DN32 15°</t>
  </si>
  <si>
    <t>SITECH+ PP KOLENO DN32 30°</t>
  </si>
  <si>
    <t>SITECH+ PP KOLENO DN32 45°</t>
  </si>
  <si>
    <t>SITECH+ PP KOLENO DN32 67,5°</t>
  </si>
  <si>
    <t>SITECH+ PP KOLENO DN32 87,5°</t>
  </si>
  <si>
    <t>SITECH+ PP KOLENO DN40 15°</t>
  </si>
  <si>
    <t>SITECH+ PP KOLENO DN40 30°</t>
  </si>
  <si>
    <t>SITECH+ PP KOLENO DN40 45°</t>
  </si>
  <si>
    <t>SITECH+ PP KOLENO DN40 67,5°</t>
  </si>
  <si>
    <t>SITECH+ PP KOLENO DN40 87,5°</t>
  </si>
  <si>
    <t>SITECH+ PP KOLENO DN50 15°</t>
  </si>
  <si>
    <t>SITECH+ PP KOLENO DN50 30°</t>
  </si>
  <si>
    <t>SITECH+ PP KOLENO DN50 45°</t>
  </si>
  <si>
    <t>SITECH+ PP KOLENO DN50 67,5°</t>
  </si>
  <si>
    <t>SITECH+ PP KOLENO DN50 87,5°</t>
  </si>
  <si>
    <t>SITECH+ PP KOLENO DN75 15°</t>
  </si>
  <si>
    <t>SITECH+ PP KOLENO DN75 30°</t>
  </si>
  <si>
    <t>SITECH+ PP KOLENO DN75 45°</t>
  </si>
  <si>
    <t>SITECH+ PP KOLENO DN75 67,5°</t>
  </si>
  <si>
    <t>SITECH+ PP KOLENO DN75 87,5°</t>
  </si>
  <si>
    <t>SITECH+ PP KOLENO DN90 15°</t>
  </si>
  <si>
    <t>SITECH+ PP KOLENO DN90 30°</t>
  </si>
  <si>
    <t>SITECH+ PP KOLENO DN90 45°</t>
  </si>
  <si>
    <t>SITECH+ PP KOLENO DN90 67,5°</t>
  </si>
  <si>
    <t>SITECH+ PP KOLENO DN90 87,5°</t>
  </si>
  <si>
    <t>SITECH+ PP KOLENO DN110 15°</t>
  </si>
  <si>
    <t>SITECH+ PP KOLENO DN110 30°</t>
  </si>
  <si>
    <t>SITECH+ PP KOLENO DN110 45°</t>
  </si>
  <si>
    <t>SITECH+ PP KOLENO DN110 67,5°</t>
  </si>
  <si>
    <t>SITECH+ PP KOLENO DN110 87,5°</t>
  </si>
  <si>
    <t>SITECH+ PP KOLENO DN125 15°</t>
  </si>
  <si>
    <t>SITECH+ PP KOLENO DN125 30°</t>
  </si>
  <si>
    <t>SITECH+ PP KOLENO DN125 45°</t>
  </si>
  <si>
    <t>SITECH+ PP KOLENO DN125 67,5°</t>
  </si>
  <si>
    <t>SITECH+ PP KOLENO DN125 87,5°</t>
  </si>
  <si>
    <t>SITECH+ PP KOLENO DN160 15°</t>
  </si>
  <si>
    <t>SITECH+ PP KOLENO DN160 30°</t>
  </si>
  <si>
    <t>SITECH+ PP KOLENO DN160 45°</t>
  </si>
  <si>
    <t>SITECH+ PP KOLENO DN160 87,5°</t>
  </si>
  <si>
    <t>SITECH+ PP ODBOČKA DN32/32 45°</t>
  </si>
  <si>
    <t>SITECH+ PP ODBOČKA DN40/32 45°</t>
  </si>
  <si>
    <t>SITECH+ PP ODBOČKA DN40/40 45°</t>
  </si>
  <si>
    <t>SITECH+ PP ODBOČKA DN50/40 45°</t>
  </si>
  <si>
    <t>SITECH+ PP ODBOČKA DN50/50 45°</t>
  </si>
  <si>
    <t>SITECH+ PP ODBOČKA DN75/50 45°</t>
  </si>
  <si>
    <t>SITECH+ PP ODBOČKA DN75/75 45°</t>
  </si>
  <si>
    <t>SITECH+ PP ODBOČKA DN90/40 45°</t>
  </si>
  <si>
    <t>SITECH+ PP ODBOČKA DN90/50 45°</t>
  </si>
  <si>
    <t>SITECH+ PP ODBOČKA DN90/75 45°</t>
  </si>
  <si>
    <t>SITECH+ PP ODBOČKA DN90/90 45°</t>
  </si>
  <si>
    <t>SITECH+ PP ODBOČKA DN110/40 45°</t>
  </si>
  <si>
    <t>SITECH+ PP ODBOČKA DN110/50 45°</t>
  </si>
  <si>
    <t>SITECH+ PP ODBOČKA DN110/75 45°</t>
  </si>
  <si>
    <t>SITECH+ PP ODBOČKA DN110/90 45°</t>
  </si>
  <si>
    <t>SITECH+ PP ODBOČKA DN110/110 45°</t>
  </si>
  <si>
    <t>SITECH+ PP ODBOČKA DN125/75 45°</t>
  </si>
  <si>
    <t>SITECH+ PP ODBOČKA DN125/110 45°</t>
  </si>
  <si>
    <t>SITECH+ PP ODBOČKA DN125/125 45°</t>
  </si>
  <si>
    <t>SITECH+ PP ODBOČKA DN160/110 45°</t>
  </si>
  <si>
    <t>SITECH+ PP ODBOČKA DN160/160 45°</t>
  </si>
  <si>
    <t>SITECH+ PP ODBOČKA DN50/50 67,5°</t>
  </si>
  <si>
    <t>SITECH+ PP ODBOČKA DN75/50 67,5°</t>
  </si>
  <si>
    <t>SITECH+ PP ODBOČKA DN90/90 67,5°</t>
  </si>
  <si>
    <t>SITECH+ PP ODBOČKA DN110/50 67,5°</t>
  </si>
  <si>
    <t>SITECH+ PP ODBOČKA DN110/75 67,5°</t>
  </si>
  <si>
    <t>SITECH+ PP ODBOČKA DN110/110 67,5°</t>
  </si>
  <si>
    <t>SITECH+ PP ODBOČKA DN40/40 87,5°</t>
  </si>
  <si>
    <t>SITECH+ PP ODBOČKA DN50/40 87,5°</t>
  </si>
  <si>
    <t>SITECH+ PP ODBOČKA DN50/50 87,5°</t>
  </si>
  <si>
    <t>SITECH+ PP ODBOČKA DN75/50 87,5°</t>
  </si>
  <si>
    <t>SITECH+ PP ODBOČKA DN75/75 87,5°</t>
  </si>
  <si>
    <t>SITECH+ PP ODBOČKA DN90/50 87,5°</t>
  </si>
  <si>
    <t>SITECH+ PP ODBOČKA DN90/90 87,5°</t>
  </si>
  <si>
    <t>SITECH+ PP ODBOČKA DN110/50 87,5°</t>
  </si>
  <si>
    <t>SITECH+ PP ODBOČKA DN110/75 87,5°</t>
  </si>
  <si>
    <t>SITECH+ PP ODBOČKA DN110/90 87,5°</t>
  </si>
  <si>
    <t>SITECH+ PP ODBOČKA DN110/110 87,5°</t>
  </si>
  <si>
    <t>SITECH+ PP ODBOČKA DN125/110 87,5°</t>
  </si>
  <si>
    <t>SITECH+ PP ODBOČKA DN125/125 87,5°</t>
  </si>
  <si>
    <t>SITECH+ PP ODBOČKA DN160/110 87,5°</t>
  </si>
  <si>
    <t>SITECH+ PP ODBOČKA DN160/160 87,5°</t>
  </si>
  <si>
    <t>SITECH+ PP ODBOČKA DV DN90/50/50 45°</t>
  </si>
  <si>
    <t>SITECH+ PP ODBOČKA DV DN110/50/50 45°</t>
  </si>
  <si>
    <t>SITECH+ PP ODBOČKA DV DN75/50/50 87,5°</t>
  </si>
  <si>
    <t>SITECH+ PP ODBOČKA DV DN110/50/50 87,5°</t>
  </si>
  <si>
    <t>SITECH+ PP ODBOČKA DV DN90/90/90 87,5°</t>
  </si>
  <si>
    <t>SITECH+ ODBOČKA DV DN110/110/110 87,5°</t>
  </si>
  <si>
    <t>SITECH+ ODBOČKA ROH DN90/90/90 87,5</t>
  </si>
  <si>
    <t>SITECH+ ODBOČKA ROH DN110/110/110 87,5</t>
  </si>
  <si>
    <t>SITECH+ ODBOČKA PARAL DN110/110 87,5°</t>
  </si>
  <si>
    <t>SITECH+ ODBOČKA PAN DN90/90/50 87,5°</t>
  </si>
  <si>
    <t>SITECH+ ODBOČKA PAN DN90/90/50 87,5° L</t>
  </si>
  <si>
    <t>SITECH+ ODBOČKA PAN DN90/90/50 87,5° P</t>
  </si>
  <si>
    <t>SITECH+ ODBOČKA PAN DN110/110/50 87,5°</t>
  </si>
  <si>
    <t>SITECH+ ODBOČKA PAN DN110/110/50 87,5 L</t>
  </si>
  <si>
    <t>SITECH+ ODBOČKA PAN DN110/110/50 87,5 P</t>
  </si>
  <si>
    <t>SITECH+ PP PŘESUVKA DN40</t>
  </si>
  <si>
    <t>SITECH+ PP PŘESUVKA DN50</t>
  </si>
  <si>
    <t>SITECH+ PP PŘESUVKA DN75</t>
  </si>
  <si>
    <t>SITECH+ PP PŘESUVKA DN90</t>
  </si>
  <si>
    <t>SITECH+ PP PŘESUVKA DN110</t>
  </si>
  <si>
    <t>SITECH+ PP PŘESUVKA DN125</t>
  </si>
  <si>
    <t>SITECH+ PP PŘESUVKA DN160</t>
  </si>
  <si>
    <t>SITECH+ PP SPOJKA DN32 DVOUHRDLÁ</t>
  </si>
  <si>
    <t>SITECH+ PP SPOJKA DN40 DVOUHRDLÁ</t>
  </si>
  <si>
    <t>SITECH+ PP SPOJKA DN50 DVOUHRDLÁ</t>
  </si>
  <si>
    <t>SITECH+ PP SPOJKA DN75 DVOUHRDLÁ</t>
  </si>
  <si>
    <t>SITECH+ PP SPOJKA DN90 DVOUHRDLÁ</t>
  </si>
  <si>
    <t>SITECH+ PP SPOJKA DN110 DVOUHRDLÁ</t>
  </si>
  <si>
    <t>SITECH+ PP SPOJKA DN125 DVOUHRDLÁ</t>
  </si>
  <si>
    <t>SITECH+ PP SPOJKA DN160 DVOUHRDLÁ</t>
  </si>
  <si>
    <t>SITECH+ PP HRDLO DN40 PRODLOUŽENÉ</t>
  </si>
  <si>
    <t>SITECH+ PP HRDLO DN50 PRODLOUŽENÉ</t>
  </si>
  <si>
    <t>SITECH+ PP HRDLO DN75 PRODLOUŽENÉ</t>
  </si>
  <si>
    <t>SITECH+ PP HRDLO DN90 PRODLOUŽENÉ</t>
  </si>
  <si>
    <t>SITECH+ PP HRDLO DN110 PRODLOUŽENÉ</t>
  </si>
  <si>
    <t>SITECH+ PP HRDLO DN125 PRODLOUŽENÉ</t>
  </si>
  <si>
    <t>SITECH+ PP HRDLO DN160 PRODLOUŽENÉ</t>
  </si>
  <si>
    <t>SITECH+ PP REDUKCE DN40/32</t>
  </si>
  <si>
    <t>SITECH+ PP REDUKCE DN50/32</t>
  </si>
  <si>
    <t>SITECH+ PP REDUKCE DN50/40</t>
  </si>
  <si>
    <t>SITECH+ PP REDUKCE DN75/50</t>
  </si>
  <si>
    <t>SITECH+ PP REDUKCE KRÁTKÁ DN90/50</t>
  </si>
  <si>
    <t>SITECH+ PP REDUKCE KRÁTKÁ DN90/75</t>
  </si>
  <si>
    <t>SITECH+ PP REDUKCE KRÁTKÁ DN110/50</t>
  </si>
  <si>
    <t>SITECH+ PP REDUKCE KRÁTKÁ DN110/75</t>
  </si>
  <si>
    <t>SITECH+ PP REDUKCE DN110/50</t>
  </si>
  <si>
    <t>SITECH+ PP REDUKCE DN110/75</t>
  </si>
  <si>
    <t>SITECH+ PP REDUKCE KRÁTKÁ DN110/90</t>
  </si>
  <si>
    <t>SITECH+ PP REDUKCE ČERNÁ DN125/110</t>
  </si>
  <si>
    <t>SITECH+ PP REDUKCE DN160/110</t>
  </si>
  <si>
    <t>SITECH+ PP REDUKCE DN160/125</t>
  </si>
  <si>
    <t>SITECH+ PP ZÁTKA DN40</t>
  </si>
  <si>
    <t>SITECH+ PP ZÁTKA DN50</t>
  </si>
  <si>
    <t>SITECH+ PP ZÁTKA DN75</t>
  </si>
  <si>
    <t>SITECH+ PP ZÁTKA DN90</t>
  </si>
  <si>
    <t>SITECH+ PP ZÁTKA DN110</t>
  </si>
  <si>
    <t>SITECH+ PP ZÁTKA DN125</t>
  </si>
  <si>
    <t>SITECH+ PP ZÁTKA DN160</t>
  </si>
  <si>
    <t>SITECH+ PP KUS ČISTÍCÍ DN50</t>
  </si>
  <si>
    <t>SITECH+ PP KUS ČISTÍCÍ DN75</t>
  </si>
  <si>
    <t>SITECH+ PP KUS ČISTÍCÍ DN90</t>
  </si>
  <si>
    <t>SITECH+ PP KUS ČISTÍCÍ DN110</t>
  </si>
  <si>
    <t>SITECH+ PP KUS ČISTÍCÍ DN125</t>
  </si>
  <si>
    <t>SITECH+ PP KUS ČISTÍCÍ DN160</t>
  </si>
  <si>
    <t>SITECH+ PP KOLENO PŘIPOJOVACÍ DN32 15°</t>
  </si>
  <si>
    <t>SITECH+ PP KOLENO PŘIPOJOVACÍ DN40 15°</t>
  </si>
  <si>
    <t>SITECH+ PP KOLENO PŘIPOJOVACÍ DN50 15°</t>
  </si>
  <si>
    <t>SITECH+ PP KUS PŘIPOJOVACÍ DN32</t>
  </si>
  <si>
    <t>SITECH+ PP KUS PŘIPOJOVACÍ DN40</t>
  </si>
  <si>
    <t>SITECH+ PP KUS PŘIPOJOVACÍ DN50</t>
  </si>
  <si>
    <t>KOV MANŽETA PROTIPOŽÁRNÍ BM-R90 DN40</t>
  </si>
  <si>
    <t>KOV MANŽETA PROTIPOŽÁRNÍ BM-R90 DN50</t>
  </si>
  <si>
    <t>KOV MANŽETA PROTIPOŽÁRNÍ BM-R90 DN63</t>
  </si>
  <si>
    <t>KOV MANŽETA PROTIPOŽÁRNÍ BM-R90 DN75</t>
  </si>
  <si>
    <t>KOV MANŽETA PROTIPOŽÁRNÍ BM-R90 DN90</t>
  </si>
  <si>
    <t>KOV MANŽETA PROTIPOŽÁRNÍ BM-R90 DN100</t>
  </si>
  <si>
    <t>KOV MANŽETA PROTIPOŽÁRNÍ BM-R90 DN125</t>
  </si>
  <si>
    <t>KOV MANŽETA PROTIPOŽÁRNÍ BM-R90 DN140</t>
  </si>
  <si>
    <t>KOV MANŽETA PROTIPOŽÁRNÍ BM-R90 DN160</t>
  </si>
  <si>
    <t>KOV MANŽETA PROTIPOŽÁRNÍ BM-R90 DN180</t>
  </si>
  <si>
    <t>MANŽETA TĚSNÍCÍ D46 - 1"- 1 1/4"</t>
  </si>
  <si>
    <t>MANŽETA TĚSNÍCÍ D46 - 1 1/2"</t>
  </si>
  <si>
    <t>MANŽETA TĚSNÍCÍ D53 - 1 1/4"</t>
  </si>
  <si>
    <t>MANŽETA TĚSNÍCÍ D53 - 1 1/2"</t>
  </si>
  <si>
    <t>MANŽETA POJISTNÁ DN160</t>
  </si>
  <si>
    <t>SITECH+ PP TRUBKA DN32 250MM</t>
  </si>
  <si>
    <t>SITECH+ PP TRUBKA DN32 500MM</t>
  </si>
  <si>
    <t>SITECH+ PP TRUBKA DN32 1000MM</t>
  </si>
  <si>
    <t>SITECH+ PP TRUBKA DN32 1500MM</t>
  </si>
  <si>
    <t>SITECH+ PP TRUBKA DN32 2000MM</t>
  </si>
  <si>
    <t>SITECH+ PP TRUBKA DN40 250MM</t>
  </si>
  <si>
    <t>SITECH+ PP TRUBKA DN40 500MM</t>
  </si>
  <si>
    <t>SITECH+ PP TRUBKA DN40 1000MM</t>
  </si>
  <si>
    <t>SITECH+ PP TRUBKA DN40 1500MM</t>
  </si>
  <si>
    <t>SITECH+ PP TRUBKA DN40 2000MM</t>
  </si>
  <si>
    <t>SITECH+ PP TRUBKA DN50 150MM</t>
  </si>
  <si>
    <t>SITECH+ PP TRUBKA DN50 250MM</t>
  </si>
  <si>
    <t>SITECH+ PP TRUBKA DN50 500MM</t>
  </si>
  <si>
    <t>SITECH+ PP TRUBKA DN50 1000MM</t>
  </si>
  <si>
    <t>SITECH+ PP TRUBKA DN50 1500MM</t>
  </si>
  <si>
    <t>SITECH+ PP TRUBKA DN50 2000MM</t>
  </si>
  <si>
    <t>SITECH+ PP TRUBKA DN50 3000MM</t>
  </si>
  <si>
    <t>SITECH+ PP TRUBKA DN75 150MM</t>
  </si>
  <si>
    <t>SITECH+ PP TRUBKA DN75 250MM</t>
  </si>
  <si>
    <t>SITECH+ PP TRUBKA DN75 500MM</t>
  </si>
  <si>
    <t>SITECH+ PP TRUBKA DN75 1000MM</t>
  </si>
  <si>
    <t>SITECH+ PP TRUBKA DN75 1500MM</t>
  </si>
  <si>
    <t>SITECH+ PP TRUBKA DN75 2000MM</t>
  </si>
  <si>
    <t>SITECH+ PP TRUBKA DN75 3000MM</t>
  </si>
  <si>
    <t>SITECH+ PP TRUBKA DN90 150MM</t>
  </si>
  <si>
    <t>SITECH+ PP TRUBKA DN90 250MM</t>
  </si>
  <si>
    <t>SITECH+ PP TRUBKA DN90 500MM</t>
  </si>
  <si>
    <t>SITECH+ PP TRUBKA DN90 1000MM</t>
  </si>
  <si>
    <t>SITECH+ PP TRUBKA DN90 1500MM</t>
  </si>
  <si>
    <t>SITECH+ PP TRUBKA DN90 2000MM</t>
  </si>
  <si>
    <t>SITECH+ PP TRUBKA DN90 3000MM</t>
  </si>
  <si>
    <t>SITECH+ PP TRUBKA DN110 150MM</t>
  </si>
  <si>
    <t>SITECH+ PP TRUBKA DN110 250MM</t>
  </si>
  <si>
    <t>SITECH+ PP TRUBKA DN110 500MM</t>
  </si>
  <si>
    <t>SITECH+ PP TRUBKA DN110 1000MM</t>
  </si>
  <si>
    <t>SITECH+ PP TRUBKA DN110 1500MM</t>
  </si>
  <si>
    <t>SITECH+ PP TRUBKA DN110 2000MM</t>
  </si>
  <si>
    <t>SITECH+ PP TRUBKA DN110 3000MM</t>
  </si>
  <si>
    <t>SITECH+ PP TRUBKA DN125 250MM</t>
  </si>
  <si>
    <t>SITECH+ PP TRUBKA DN125 500MM</t>
  </si>
  <si>
    <t>SITECH+ PP TRUBKA DN125 1000MM</t>
  </si>
  <si>
    <t>SITECH+ PP TRUBKA DN125 1500MM</t>
  </si>
  <si>
    <t>SITECH+ PP TRUBKA DN125 2000MM</t>
  </si>
  <si>
    <t>SITECH+ PP TRUBKA DN125 3000MM</t>
  </si>
  <si>
    <t>SITECH+ PP TRUBKA DN160 250MM</t>
  </si>
  <si>
    <t>SITECH+ PP TRUBKA DN160 500MM</t>
  </si>
  <si>
    <t>SITECH+ PP TRUBKA DN160 1000MM</t>
  </si>
  <si>
    <t>SITECH+ PP TRUBKA DN160 2000MM</t>
  </si>
  <si>
    <t>SITECH+ PP TRUBKA DN160 3000MM</t>
  </si>
  <si>
    <t>POLOCLIP OBJÍMKA ŠEDÁ 30/40/50</t>
  </si>
  <si>
    <t>POLOCLIP OBJÍMKA ŠEDÁ 100/70</t>
  </si>
  <si>
    <t>HF415010W</t>
  </si>
  <si>
    <t>5027888227829</t>
  </si>
  <si>
    <t>HF415020W</t>
  </si>
  <si>
    <t>5027888227836</t>
  </si>
  <si>
    <t>HF416010W</t>
  </si>
  <si>
    <t>5027888228994</t>
  </si>
  <si>
    <t>HF416020W</t>
  </si>
  <si>
    <t>5027888229007</t>
  </si>
  <si>
    <t>HF417010W</t>
  </si>
  <si>
    <t>5027888170002</t>
  </si>
  <si>
    <t>HF417020W</t>
  </si>
  <si>
    <t>5027888170019</t>
  </si>
  <si>
    <t>AS+ PP KOLENO DN50 15°</t>
  </si>
  <si>
    <t>AS+ PP KOLENO DN50 30°</t>
  </si>
  <si>
    <t>AS+ PP KOLENO DN50 45°</t>
  </si>
  <si>
    <t>AS+ PP KOLENO DN50 67°</t>
  </si>
  <si>
    <t>AS+ PP KOLENO DN50 87°</t>
  </si>
  <si>
    <t>AS+ PP KOLENO DN75 15°</t>
  </si>
  <si>
    <t>AS+ PP KOLENO DN75 30°</t>
  </si>
  <si>
    <t>AS+ PP KOLENO DN75 45°</t>
  </si>
  <si>
    <t>AS+ PP KOLENO DN75 67°</t>
  </si>
  <si>
    <t>AS+ PP KOLENO DN75 87°</t>
  </si>
  <si>
    <t>AS+ PP KOLENO DN90 15°</t>
  </si>
  <si>
    <t>AS+ PP KOLENO DN90 30°</t>
  </si>
  <si>
    <t>AS+ PP KOLENO DN90 45°</t>
  </si>
  <si>
    <t>AS+ PP KOLENO DN90 45° PRODLOUŽENÉ</t>
  </si>
  <si>
    <t>AS+ PP KOLENO DN90 67°</t>
  </si>
  <si>
    <t>AS+ PP KOLENO DN90 87°</t>
  </si>
  <si>
    <t>AS+ PP KOLENO DN110 15°</t>
  </si>
  <si>
    <t>AS+ PP KOLENO DN110 30°</t>
  </si>
  <si>
    <t>AS+ PP KOLENO DN110 45°</t>
  </si>
  <si>
    <t>AS+ PP KOLENO DN110 45° PRODLOUŽENÉ</t>
  </si>
  <si>
    <t>AS+ PP KOLENO DN110 67°</t>
  </si>
  <si>
    <t>AS+ PP KOLENO DN110 87°</t>
  </si>
  <si>
    <t>AS+ PP KOLENO DN125 15°</t>
  </si>
  <si>
    <t>AS+ PP KOLENO DN125 30°</t>
  </si>
  <si>
    <t>AS+ PP KOLENO DN125 45°</t>
  </si>
  <si>
    <t>AS+ PP KOLENO DN125 87°</t>
  </si>
  <si>
    <t>AS+ PP KOLENO DN160 15°</t>
  </si>
  <si>
    <t>AS+ PP KOLENO DN160 30°</t>
  </si>
  <si>
    <t>AS+ PP KOLENO DN160 45°</t>
  </si>
  <si>
    <t>AS+ PP KOLENO DN160 87°</t>
  </si>
  <si>
    <t>AS+ PP KOLENO DN200 45°</t>
  </si>
  <si>
    <t>AS+ PP KOLENO DN200 87°</t>
  </si>
  <si>
    <t>AS+ PP ODBOČKA DN50/50 45°</t>
  </si>
  <si>
    <t>AS+ PP ODBOČKA DN50/50 87°</t>
  </si>
  <si>
    <t>AS+ PP ODBOČKA DN75/50 45°</t>
  </si>
  <si>
    <t>AS+ PP ODBOČKA DN75/50 87°</t>
  </si>
  <si>
    <t>AS+ PP ODBOČKA DN75/75 45°</t>
  </si>
  <si>
    <t>AS+ PP ODBOČKA DN75/75 87°</t>
  </si>
  <si>
    <t>AS+ PP ODBOČKA DN90/50 45°</t>
  </si>
  <si>
    <t>AS+ PP ODBOČKA DN90/50 87°</t>
  </si>
  <si>
    <t>AS+ PP ODBOČKA DN90/75 45°</t>
  </si>
  <si>
    <t>AS+ PP ODBOČKA DN90/75 87°</t>
  </si>
  <si>
    <t>AS+ PP ODBOČKA DN90/90 45°</t>
  </si>
  <si>
    <t>AS+ PP ODBOČKA DN90/90 88,5°</t>
  </si>
  <si>
    <t>AS+ PP ODBOČKA DN110/50 45°</t>
  </si>
  <si>
    <t>AS+ PP ODBOČKA DN110/50 87°</t>
  </si>
  <si>
    <t>AS+ PP ODBOČKA DN110/75 45°</t>
  </si>
  <si>
    <t>AS+ PP ODBOČKA DN110/75 87°</t>
  </si>
  <si>
    <t>AS+ PP ODBOČKA DN110/90 45°</t>
  </si>
  <si>
    <t>AS+ PP ODBOČKA DN110/90 87°</t>
  </si>
  <si>
    <t>AS+ PP ODBOČKA DN110/110 45°</t>
  </si>
  <si>
    <t>AS+ PP ODBOČKA DN110/110 87°</t>
  </si>
  <si>
    <t>AS+ PP ODBOČKA DN125/110 45°</t>
  </si>
  <si>
    <t>AS+ PP ODBOČKA DN125/110 87°</t>
  </si>
  <si>
    <t>AS+ PP ODBOČKA DN125/125 45°</t>
  </si>
  <si>
    <t>AS+ PP ODBOČKA DN160/110 45°</t>
  </si>
  <si>
    <t>AS+ PP ODBOČKA DN160/110 87°</t>
  </si>
  <si>
    <t>AS+ PP ODBOČKA DN160/125 45°</t>
  </si>
  <si>
    <t>AS+ PP ODBOČKA DN160/160 45°</t>
  </si>
  <si>
    <t>AS+ PP ODBOČKA DN200/200 45°</t>
  </si>
  <si>
    <t>AS+ PP ODBOČKA DVOJITÁ DN90/90/90 87°</t>
  </si>
  <si>
    <t>AS+ PP ODBOČKA DVOJ. DN110/110/110 87°</t>
  </si>
  <si>
    <t>AS+ PP ODBOČKA DVOJ.ROH DN90/90/90 87°</t>
  </si>
  <si>
    <t>AS+ PP ODBOČKA DV.ROH DN110/110/110 87</t>
  </si>
  <si>
    <t>AS+ PP ODBOČKA PARALEL. DN90/90</t>
  </si>
  <si>
    <t>AS+ PP ODBOČKA PARALEL. DN110/110</t>
  </si>
  <si>
    <t>AS+ PP ODBOČKA PŘÍMÁ DN90/90/50 87°</t>
  </si>
  <si>
    <t>AS+ PP ODBOČKA PŘÍMÁ DN110/110/50 87°</t>
  </si>
  <si>
    <t>AS+ PP ODBOČKA ROHOVÁ DN90/90/50 87°</t>
  </si>
  <si>
    <t>AS+ PP ODBOČKA ROH. DN110/110/150 87°</t>
  </si>
  <si>
    <t>AS+ PP ODBOČKA ŠACHTOVÁ DN110/110/75</t>
  </si>
  <si>
    <t>AS+ PP REDUKCE KRÁTKÁ DN75/50</t>
  </si>
  <si>
    <t>AS+ PP REDUKCE KRÁTKÁ DN90/50</t>
  </si>
  <si>
    <t>AS+ PP REDUKCE KRÁTKÁ DN90/75</t>
  </si>
  <si>
    <t>AS+ PP REDUKCE KRÁTKÁ DN110/50</t>
  </si>
  <si>
    <t>AS+ PP REDUKCE KRÁTKÁ DN110/75</t>
  </si>
  <si>
    <t>AS+ PP REDUKCE KRÁTKÁ DN110/90</t>
  </si>
  <si>
    <t>AS+ PP REDUKCE KRÁTKÁ DN125/110</t>
  </si>
  <si>
    <t>AS+ PP REDUKCE KRÁTKÁ DN160/110</t>
  </si>
  <si>
    <t>AS+ PP REDUKCE KRÁTKÁ DN160/125</t>
  </si>
  <si>
    <t>AS+ PP REDUKCE KRÁTKÁ DN200/160</t>
  </si>
  <si>
    <t>AS+ PP ZÁTKA HRDLA DN50</t>
  </si>
  <si>
    <t>AS+ PP ZÁTKA HRDLA DN75</t>
  </si>
  <si>
    <t>AS+ PP ZÁTKA HRDLA DN90</t>
  </si>
  <si>
    <t>AS+ PP ZÁTKA HRDLA DN110</t>
  </si>
  <si>
    <t>AS+ PP ZÁTKA HRDLA DN125</t>
  </si>
  <si>
    <t>AS+ PP ZÁTKA HRDLA DN160</t>
  </si>
  <si>
    <t>AS+ PP PŘESUVKA DVOJITÁ DN50</t>
  </si>
  <si>
    <t>AS+ PP PŘESUVKA DVOJITÁ DN75</t>
  </si>
  <si>
    <t>AS+ PP PŘESUVKA DVOJITÁ DN90</t>
  </si>
  <si>
    <t>AS+ PP PŘESUVKA DVOJITÁ DN110</t>
  </si>
  <si>
    <t>AS+ PP PŘESUVKA DVOJITÁ DN125</t>
  </si>
  <si>
    <t>AS+ PP PŘESUVKA DVOJITÁ DN160</t>
  </si>
  <si>
    <t>AS+ PP PŘESUVKA DVOJITÁ DN200</t>
  </si>
  <si>
    <t>AS+ PP SPOJKA DVOJITÁ DN50</t>
  </si>
  <si>
    <t>AS+ PP SPOJKA DVOJITÁ DN75</t>
  </si>
  <si>
    <t>AS+ PP SPOJKA DVOJITÁ DN90</t>
  </si>
  <si>
    <t>AS+ PP SPOJKA DVOJITÁ DN110</t>
  </si>
  <si>
    <t>AS+ PP SPOJKA DVOJITÁ DN125</t>
  </si>
  <si>
    <t>AS+ PP SPOJKA DVOJITÁ DN160</t>
  </si>
  <si>
    <t>AS+ PP SPOJKA DVOJITÁ DN200</t>
  </si>
  <si>
    <t>AS+ PP HRDLO PRODLOUŽENÉ DN50</t>
  </si>
  <si>
    <t>AS+ PP HRDLO PRODLOUŽENÉ DN75</t>
  </si>
  <si>
    <t>AS+ PP HRDLO PRODLOUŽENÉ DN90</t>
  </si>
  <si>
    <t>AS+ PP HRDLO PRODLOUŽENÉ DN110</t>
  </si>
  <si>
    <t>AS+ PP HRDLO PRODLOUŽENÉ DN125</t>
  </si>
  <si>
    <t>AS+ PP HRDLO PRODLOUŽENÉ DN160</t>
  </si>
  <si>
    <t>AS+ PP KUS ČÍSTÍCÍ DN50</t>
  </si>
  <si>
    <t>AS+ PP KUS ČÍSTÍCÍ DN75</t>
  </si>
  <si>
    <t>AS+ PP KUS ČÍSTÍCÍ DN90</t>
  </si>
  <si>
    <t>AS+ PP KUS ČÍSTÍCÍ DN110</t>
  </si>
  <si>
    <t>AS+ PP KUS ČÍSTÍCÍ DN125</t>
  </si>
  <si>
    <t>AS+ PP KUS ČÍSTÍCÍ DN160</t>
  </si>
  <si>
    <t>AS+ PP KUS PŘIPOJOVACÍ DN50</t>
  </si>
  <si>
    <t>AS+ PP KOLENO PŘIPOJOVACÍ DN50</t>
  </si>
  <si>
    <t>AS+ EPDM PŘECHODKA AS AS+ DN58-50</t>
  </si>
  <si>
    <t>AS+ EPDM PŘECHODKA AS AS+ DN78-75</t>
  </si>
  <si>
    <t>AS+ EPDM PŘECHODKA AS AS+ DN135-125</t>
  </si>
  <si>
    <t>AS+ OCEL MANŽETA POJISTNÁ KRÁTKÁ DN50</t>
  </si>
  <si>
    <t>AS+ OCEL MANŽETA POJISTNÁ MOSAZ DN75</t>
  </si>
  <si>
    <t>AS+ OCEL MANŽETA POJISTNÁ MOSAZ DN90</t>
  </si>
  <si>
    <t>AS+ OCEL MANŽETA POJISTNÁ MOSAZ DN110</t>
  </si>
  <si>
    <t>AS+ OCEL MANŽETA POJISTNÁ MOSAZ DN125</t>
  </si>
  <si>
    <t>AS+ OCEL MANŽETA POJISTNÁ MOSAZ DN160</t>
  </si>
  <si>
    <t>AS+ OCEL MANŽETA POJISTNÁ MOSAZ DN200</t>
  </si>
  <si>
    <t>AS+ NBR TĚSNĚNÍ ČERNÉ DN50</t>
  </si>
  <si>
    <t>AS+ NBR TĚSNĚNÍ ČERNÉ DN75</t>
  </si>
  <si>
    <t>AS+ NBR TĚSNĚNÍ ČERNÉ DN90</t>
  </si>
  <si>
    <t>AS+ NBR TĚSNĚNÍ ČERNÉ DN110</t>
  </si>
  <si>
    <t>AS+ NBR TĚSNĚNÍ ČERNÉ DN125</t>
  </si>
  <si>
    <t>AS+ NBR TĚSNĚNÍ ČERNÉ DN160</t>
  </si>
  <si>
    <t>AS+ NBR TĚSNĚNÍ ČERNÉ DN200</t>
  </si>
  <si>
    <t>AS+ EPDM TĚSNĚNÍ MODRÉ DN50</t>
  </si>
  <si>
    <t>AS+ EPDM TĚSNĚNÍ MODRÉ DN75</t>
  </si>
  <si>
    <t>AS+ EPDM TĚSNĚNÍ MODRÉ DN90</t>
  </si>
  <si>
    <t>AS+ EPDM TĚSNĚNÍ MODRÉ DN110</t>
  </si>
  <si>
    <t>AS+ EPDM TĚSNĚNÍ MODRÉ DN125</t>
  </si>
  <si>
    <t>AS+ EPDM TĚSNĚNÍ MODRÉ DN160</t>
  </si>
  <si>
    <t>AS+ EPDM TĚSNĚNÍ MODRÉ DN200</t>
  </si>
  <si>
    <t>WAVIN OBJÍMKA M8/M10 ODHL. MODRÁ DN32</t>
  </si>
  <si>
    <t>WAVIN OBJÍMKA M8/M10 ODHL. MODRÁ DN40</t>
  </si>
  <si>
    <t>WAVIN OBJÍMKA M8/M10 ODHL. MODRÁ DN50</t>
  </si>
  <si>
    <t>WAVIN OBJÍMKA M8/M10 ODHL. MODRÁ DN75</t>
  </si>
  <si>
    <t>WAVIN OBJÍMKA M8/M10 ODHL. MODRÁ DN90</t>
  </si>
  <si>
    <t>WAVIN OBJÍMKA M8/M10 ODHL. MODRÁ DN110</t>
  </si>
  <si>
    <t>WAVIN OBJÍMKA M8/M10 ODHL. MODRÁ DN125</t>
  </si>
  <si>
    <t>WAVIN OBJÍMKA M8/M10 ODHL. MODRÁ DN160</t>
  </si>
  <si>
    <t>WAVIN OBJÍMKA M8/M10 ODHL. MODRÁ DN200</t>
  </si>
  <si>
    <t>AS+ PP TRUBKA DN50 150MM</t>
  </si>
  <si>
    <t>AS+ PP TRUBKA DN50 250MM</t>
  </si>
  <si>
    <t>AS+ PP TRUBKA DN50 500MM</t>
  </si>
  <si>
    <t>AS+ PP TRUBKA DN50 1000MM</t>
  </si>
  <si>
    <t>AS+ PP TRUBKA DN50 2000MM</t>
  </si>
  <si>
    <t>AS+ PP TRUBKA DN50 2750MM</t>
  </si>
  <si>
    <t>AS+ PP TRUBKA DN50 3000MM</t>
  </si>
  <si>
    <t>AS+ PP TRUBKA DN75 150MM</t>
  </si>
  <si>
    <t>AS+ PP TRUBKA DN75 250MM</t>
  </si>
  <si>
    <t>AS+ PP TRUBKA DN75 500MM</t>
  </si>
  <si>
    <t>AS+ PP TRUBKA DN75 1000MM</t>
  </si>
  <si>
    <t>AS+ PP TRUBKA DN75 2000MM</t>
  </si>
  <si>
    <t>AS+ PP TRUBKA DN75 2750MM</t>
  </si>
  <si>
    <t>AS+ PP TRUBKA DN75 3000MM</t>
  </si>
  <si>
    <t>AS+ PP TRUBKA DN90 150MM</t>
  </si>
  <si>
    <t>AS+ PP TRUBKA DN90 250MM</t>
  </si>
  <si>
    <t>AS+ PP TRUBKA DN90 500MM</t>
  </si>
  <si>
    <t>AS+ PP TRUBKA DN90 1000MM</t>
  </si>
  <si>
    <t>AS+ PP TRUBKA DN90 2000MM</t>
  </si>
  <si>
    <t>AS+ PP TRUBKA DN90 2750MM</t>
  </si>
  <si>
    <t>AS+ PP TRUBKA DN90 3000MM</t>
  </si>
  <si>
    <t>AS+ PP TRUBKA DN110 150MM</t>
  </si>
  <si>
    <t>AS+ PP TRUBKA DN110 250MM</t>
  </si>
  <si>
    <t>AS+ PP TRUBKA DN110 500MM</t>
  </si>
  <si>
    <t>AS+ PP TRUBKA DN110 1000MM</t>
  </si>
  <si>
    <t>AS+ PP TRUBKA DN110 2000MM</t>
  </si>
  <si>
    <t>AS+ PP TRUBKA DN110 2750MM</t>
  </si>
  <si>
    <t>AS+ PP TRUBKA DN110 3000MM</t>
  </si>
  <si>
    <t>AS+ PP TRUBKA DN125 150MM</t>
  </si>
  <si>
    <t>AS+ PP TRUBKA DN125 250MM</t>
  </si>
  <si>
    <t>AS+ PP TRUBKA DN125 500MM</t>
  </si>
  <si>
    <t>AS+ PP TRUBKA DN125 1000MM</t>
  </si>
  <si>
    <t>AS+ PP TRUBKA DN125 2000MM</t>
  </si>
  <si>
    <t>AS+ PP TRUBKA DN125 2750MM</t>
  </si>
  <si>
    <t>AS+ PP TRUBKA DN125 3000MM</t>
  </si>
  <si>
    <t>AS+ PP TRUBKA DN160 150MM</t>
  </si>
  <si>
    <t>AS+ PP TRUBKA DN160 250MM</t>
  </si>
  <si>
    <t>AS+ PP TRUBKA DN160 500MM</t>
  </si>
  <si>
    <t>AS+ PP TRUBKA DN160 1000MM</t>
  </si>
  <si>
    <t>AS+ PP TRUBKA DN160 2000MM</t>
  </si>
  <si>
    <t>AS+ PP TRUBKA DN160 2750MM</t>
  </si>
  <si>
    <t>AS+ PP TRUBKA DN160 3000MM</t>
  </si>
  <si>
    <t>AS+ PP TRUBKA DN200 250MM</t>
  </si>
  <si>
    <t>AS+ PP TRUBKA DN200 500MM</t>
  </si>
  <si>
    <t>AS+ PP TRUBKA DN200 1000MM</t>
  </si>
  <si>
    <t>AS+ PP TRUBKA DN200 2000MM</t>
  </si>
  <si>
    <t>AS+ PP TRUBKA DN200 2750MM</t>
  </si>
  <si>
    <t>AS+ PP TRUBKA DN200 3000MM</t>
  </si>
  <si>
    <t>ROZDĚLOVAČ TOP. ROZVODY 9 VÝV. NEREZ</t>
  </si>
  <si>
    <t>ROZDĚLOVAČ TOP. ROZVODY 10 VÝV. NEREZ</t>
  </si>
  <si>
    <t>ROZDĚLOVAČ TOP. ROZVODY 12 VÝV. NEREZ</t>
  </si>
  <si>
    <t>ROZDĚLOVAČ PODL.VYT. 2 VÝV. NEREZ</t>
  </si>
  <si>
    <t>ROZDĚLOVAČ PODL.VYT. 3 VÝV. NEREZ</t>
  </si>
  <si>
    <t>ROZDĚLOVAČ PODL.VYT. 4 VÝV. NEREZ</t>
  </si>
  <si>
    <t>ROZDĚLOVAČ PODL.VYT. 5 VÝV. NEREZ</t>
  </si>
  <si>
    <t>ROZDĚLOVAČ PODL.VYT. 6 VÝV. NEREZ</t>
  </si>
  <si>
    <t>ROZDĚLOVAČ PODL.VYT. 7 VÝV. NEREZ</t>
  </si>
  <si>
    <t>ROZDĚLOVAČ PODL.VYT. 8 VÝV. NEREZ</t>
  </si>
  <si>
    <t>ROZDĚLOVAČ PODL.VYT. 9 VÝV. NEREZ</t>
  </si>
  <si>
    <t>ROZDĚLOVAČ PODL.VYT. 10 VÝV. NEREZ</t>
  </si>
  <si>
    <t>ROZDĚLOVAČ PODL.VYT. 11 VÝV. NEREZ</t>
  </si>
  <si>
    <t>ROZDĚLOVAČ PODL.VYT. 12 VÝV. NEREZ</t>
  </si>
  <si>
    <t>SKŘÍŇ PRO ROZDĚL. NA STĚNU 2-3 OKR.</t>
  </si>
  <si>
    <t>SKŘÍŇ PRO ROZDĚL. NA STĚNU 4-5 OKR.</t>
  </si>
  <si>
    <t>SKŘÍŇ PRO ROZDĚL. NA STĚNU 6 OKR.</t>
  </si>
  <si>
    <t>SKŘÍŇ PRO ROZDĚL. NA STĚNU 7-9 OKR.</t>
  </si>
  <si>
    <t>SKŘÍŇ PRO ROZDĚL. NA STĚNU 10-12 OKR.</t>
  </si>
  <si>
    <t>SKŘÍŇ PRO ROZDĚL. NA STĚNU 13-14 OKR.</t>
  </si>
  <si>
    <t>SKŘÍŇ PRO ROZDĚL. NA STĚNU 15-16 OKR.</t>
  </si>
  <si>
    <t>SKŘÍŇ PRO ROZDĚL. PODOMÍT. 4-5 OKR.</t>
  </si>
  <si>
    <t>SKŘÍŇ PRO ROZDĚL. PODOMÍT. 6 OKR.</t>
  </si>
  <si>
    <t>SKŘÍŇ PRO ROZDĚL. PODOMÍT. 7-9 OKR.</t>
  </si>
  <si>
    <t>SKŘÍŇ PRO ROZDĚL. PODOMÍT. 10-12 OKR.</t>
  </si>
  <si>
    <t>SKŘÍŇ PRO ROZDĚL. PODOMÍT. 13-14 OKR.</t>
  </si>
  <si>
    <t>SKŘÍŇ PRO ROZDĚL. PODOMÍT. 15-16 OKR.</t>
  </si>
  <si>
    <t>SADA SMĚŠOVACÍ NEREZ.</t>
  </si>
  <si>
    <t>DILATAČNÍ PÁS 8/150 50M</t>
  </si>
  <si>
    <t>DILATAČNÍ PÁS SAMOLEPÍCÍ 8/150 50M</t>
  </si>
  <si>
    <t>DILATAČNÍ PROFIL 2M</t>
  </si>
  <si>
    <t>LIŠTA K DILATAČNÍMU PROFILU 2M</t>
  </si>
  <si>
    <t>PÁSKA LEPÍCÍ 48MM 66M</t>
  </si>
  <si>
    <t>FÓLIE K PODLAHOVÉMU VYTÁPĚNÍ 1M 50M</t>
  </si>
  <si>
    <t>ÚCHYT K UPEVNĚNÍ POTRUBÍ PODL. VYT.</t>
  </si>
  <si>
    <t>PANEL SYSTÉMOVÝ 1,2X0,9 PODL.TOP.</t>
  </si>
  <si>
    <t>TACKER</t>
  </si>
  <si>
    <t>ÚCHYT POTRUBÍ DO TACKERU PODL.TOP.</t>
  </si>
  <si>
    <t>SENTIO TERMOSTAT DRÁTOVÝ</t>
  </si>
  <si>
    <t>SENTIO TERMOSTAT BEZDRÁTOVÝ</t>
  </si>
  <si>
    <t>SENTIO TERMOSTAT BEZDRÁTOVÝ IR</t>
  </si>
  <si>
    <t>SENTIO SENZOR DRÁTOVÝ</t>
  </si>
  <si>
    <t>SENTIO SENZOR BEZDRÁTOVÝ</t>
  </si>
  <si>
    <t>SENTIO JEDNOTKA CENTR. ŘÍD. BEZ KAB.</t>
  </si>
  <si>
    <t>SENTIO JEDNOTKA CENTR. ŘÍD. S KAB. F</t>
  </si>
  <si>
    <t>SENTIO JEDNOTKA ROZŠIRUÍCÍ 8 OKR. EU-A</t>
  </si>
  <si>
    <t>SENTIO JEDNOTKA ROZŠIRUÍCÍ VFR</t>
  </si>
  <si>
    <t>SENTIO DISPLAY ZPROVOZŇOVACÍ DOTYKOVÝ</t>
  </si>
  <si>
    <t>SENTIO KABEL PRO PŘIPOJENÍ PC</t>
  </si>
  <si>
    <t>SENTIO ČIDLO VENKOVNÍ DRÁTOVÉ</t>
  </si>
  <si>
    <t>SENTIO ČIDLO VENKOVNÍ BEZDRÁTOVÉ</t>
  </si>
  <si>
    <t>SENTIO TEPLOMĚR VENKOVNÍ</t>
  </si>
  <si>
    <t>SENTIO ANTÉNA EXTERNÍ (3 PIN)</t>
  </si>
  <si>
    <t>SENTIO SENZOR POTRUBNÍ SE PÁSKEM</t>
  </si>
  <si>
    <t>SENTIO SERVO MOTOR 3-POS. 24V</t>
  </si>
  <si>
    <t>SENTIO POHON 24V NC VA50</t>
  </si>
  <si>
    <t>SENTIO POHON 230V NC VA50</t>
  </si>
  <si>
    <t>SENTIO RÁMEČEK NÁSTĚNNÝ</t>
  </si>
  <si>
    <t>SENTIO SENZOR PODLAHOVÝ</t>
  </si>
  <si>
    <t>SENTIO HLAVICE SMART RAD. M28/M30</t>
  </si>
  <si>
    <t>SENTIO HLAVICE SMART RAD. RA</t>
  </si>
  <si>
    <t>M1 KOLENO 50 45°</t>
  </si>
  <si>
    <t>M1 KOLENO 63 45°</t>
  </si>
  <si>
    <t>M1 KOLENO 50 90°</t>
  </si>
  <si>
    <t>M1 KOLENO 63 90°</t>
  </si>
  <si>
    <t>M1 KOLENO 75 90°</t>
  </si>
  <si>
    <t>M1 KOLENO VNĚJŠÍ ZÁVIT 50X6/4"</t>
  </si>
  <si>
    <t>M1 KOLENO VNĚJŠÍ ZÁVIT 63X2"</t>
  </si>
  <si>
    <t>M1 KOLENO VNITŘNÍ ZÁVIT 50X6/4"</t>
  </si>
  <si>
    <t>M1 KOLENO VNITŘNÍ ZÁVIT 63X2"</t>
  </si>
  <si>
    <t>M1 T KUS 50</t>
  </si>
  <si>
    <t>M1 T KUS 63</t>
  </si>
  <si>
    <t>M1 T KUS 75</t>
  </si>
  <si>
    <t>M1 T KUS REDUKOVANÝ 50/40/50</t>
  </si>
  <si>
    <t>M1 T KUS REDUKOVANÝ 63/40/63</t>
  </si>
  <si>
    <t>M1 T KUS VNITŘNÍ ZÁVIT 50X1"X50</t>
  </si>
  <si>
    <t>M1 T KUS VNITŘNÍ ZÁVIT 63X2"X63</t>
  </si>
  <si>
    <t>M1 SPOJKA 63</t>
  </si>
  <si>
    <t>M1 SPOJKA 75</t>
  </si>
  <si>
    <t>M1 SPOJKA REDUKOVANÁ 50/40</t>
  </si>
  <si>
    <t>M1 SPOJKA REDUKOVANÁ 63/50</t>
  </si>
  <si>
    <t>M1 SPOJKA REDUKOVANÁ 75/63</t>
  </si>
  <si>
    <t>M1 SPOJKA VNĚJŠÍ ZÁVIT 50X6/4"</t>
  </si>
  <si>
    <t>M1 SPOJKA VNĚJŠÍ ZÁVIT 63X2"</t>
  </si>
  <si>
    <t>M1 SPOJKA VNĚJŠÍ ZÁVIT 75X2 1/2"</t>
  </si>
  <si>
    <t>M1 SPOJKA VNITŘNÍ ZÁVIT 50X6/4"</t>
  </si>
  <si>
    <t>M1 SPOJKA VNITŘNÍ ZÁVIT 63X2"</t>
  </si>
  <si>
    <t>M5 SPOJKA 16</t>
  </si>
  <si>
    <t>M5 SPOJKA 20</t>
  </si>
  <si>
    <t>M5 SPOJKA 25</t>
  </si>
  <si>
    <t>M5 SPOJKA 32</t>
  </si>
  <si>
    <t>M5 SPOJKA 40</t>
  </si>
  <si>
    <t>M5 SPOJKA REDUKOVANÁ 20/16</t>
  </si>
  <si>
    <t>M5 SPOJKA REDUKOVANÁ 25/16</t>
  </si>
  <si>
    <t>M5 SPOJKA REDUKOVANÁ 25/20</t>
  </si>
  <si>
    <t>M5 SPOJKA REDUKOVANÁ 32/16</t>
  </si>
  <si>
    <t>M5 SPOJKA REDUKOVANÁ 32/20</t>
  </si>
  <si>
    <t>M5 SPOJKA REDUKOVANÁ 32/25</t>
  </si>
  <si>
    <t>M5 SPOJKA REDUKOVANÁ 40/25</t>
  </si>
  <si>
    <t>M5 SPOJKA REDUKOVANÁ 40/32</t>
  </si>
  <si>
    <t>M5 Spojka opravná 16</t>
  </si>
  <si>
    <t>M5 SPOJKA OPRAVNÁ TELESKOPICKÁ 20</t>
  </si>
  <si>
    <t>M5 KOLENO 25 45°</t>
  </si>
  <si>
    <t>M5 KOLENO 32 45°</t>
  </si>
  <si>
    <t>M5 KOLENO 40 45°</t>
  </si>
  <si>
    <t>M5 KOLENO 16 90°</t>
  </si>
  <si>
    <t>M5 KOLENO 20 90°</t>
  </si>
  <si>
    <t>M5 KOLENO 25 90°</t>
  </si>
  <si>
    <t>M5 KOLENO 32 90°</t>
  </si>
  <si>
    <t>M5 KOLENO 40 90°</t>
  </si>
  <si>
    <t>M5 KOLENO VNITŘNÍ ZÁVIT 16X1/2"</t>
  </si>
  <si>
    <t>M5 KOLENO VNITŘNÍ ZÁVIT 20X1/2"</t>
  </si>
  <si>
    <t>M5 KOLENO VNITŘNÍ ZÁVIT 20X3/4"</t>
  </si>
  <si>
    <t>M5 KOLENO VNITŘNÍ ZÁVIT 25X3/4"</t>
  </si>
  <si>
    <t>M5 KOLENO VNITŘNÍ ZÁVIT 25X1"</t>
  </si>
  <si>
    <t>M5 KOLENO VNITŘNÍ ZÁVIT 32X1"</t>
  </si>
  <si>
    <t>M5 KOLENO VNITŘNÍ ZÁVIT 40X1 1/4"</t>
  </si>
  <si>
    <t>M5 KOLENO VNITŘNÍ ZÁVIT 40X1 1/2"</t>
  </si>
  <si>
    <t>M5 KOLENO VNĚJŠÍ ZÁVIT 16X1/2"</t>
  </si>
  <si>
    <t>M5 KOLENO VNĚJŠÍ ZÁVIT 20X1/2"</t>
  </si>
  <si>
    <t>M5 KOLENO VNĚJŠÍ ZÁVIT 20X3/4"</t>
  </si>
  <si>
    <t>M5 KOLENO VNĚJŠÍ ZÁVIT 25X3/4"</t>
  </si>
  <si>
    <t>M5 KOLENO VNĚJŠÍ ZÁVIT 25X1"</t>
  </si>
  <si>
    <t>M5 KOLENO VNĚJŠÍ ZÁVIT 32X1"</t>
  </si>
  <si>
    <t>M5 KOLENO VNĚJŠÍ ZÁVIT 40X1 1/4"</t>
  </si>
  <si>
    <t>M5 KOLENO PŘECHODOVÉ CU 16/15</t>
  </si>
  <si>
    <t>M5 KOLENO PŘECHODOVÉ CU 20/15</t>
  </si>
  <si>
    <t>M5 KOLENO PŘECHODOVÉ CU 20/22</t>
  </si>
  <si>
    <t>M5 KOLENO PŘECHODOVÉ CU 25/22</t>
  </si>
  <si>
    <t>M5 T KUS 16</t>
  </si>
  <si>
    <t>M5 T KUS 20</t>
  </si>
  <si>
    <t>M5 T KUS 25</t>
  </si>
  <si>
    <t>M5 T KUS 32</t>
  </si>
  <si>
    <t>M5 T KUS 40</t>
  </si>
  <si>
    <t>M5 T KUS REDUKOVANÝ 16/20/16</t>
  </si>
  <si>
    <t>M5 T KUS REDUKOVANÝ 20/16/16</t>
  </si>
  <si>
    <t>M5 T KUS REDUKOVANÝ 20/16/20</t>
  </si>
  <si>
    <t>M5 T KUS REDUKOVANÝ 20/20/16</t>
  </si>
  <si>
    <t>M5 T KUS REDUKOVANÝ 20/25/20</t>
  </si>
  <si>
    <t>M5 T KUS REDUKOVANÝ 25/16/16</t>
  </si>
  <si>
    <t>M5 T KUS REDUKOVANÝ 25/16/20</t>
  </si>
  <si>
    <t>M5 T KUS REDUKOVANÝ 25/16/25</t>
  </si>
  <si>
    <t>M5 T KUS REDUKOVANÝ 25/20/16</t>
  </si>
  <si>
    <t>M5 T KUS REDUKOVANÝ 25/20/20</t>
  </si>
  <si>
    <t>M5 T KUS REDUKOVANÝ 25/20/25</t>
  </si>
  <si>
    <t>M5 T KUS REDUKOVANÝ 25/25/20</t>
  </si>
  <si>
    <t>M5 T KUS REDUKOVANÝ 25/32/25</t>
  </si>
  <si>
    <t>M5 T KUS REDUKOVANÝ 32/16/32</t>
  </si>
  <si>
    <t>M5 T KUS REDUKOVANÝ 32/20/25</t>
  </si>
  <si>
    <t>M5 T KUS REDUKOVANÝ 32/20/32</t>
  </si>
  <si>
    <t>M5 T KUS REDUKOVANÝ 32/25/25</t>
  </si>
  <si>
    <t>M5 T KUS REDUKOVANÝ 32/25/32</t>
  </si>
  <si>
    <t>M5 T KUS REDUKOVANÝ 40/20/40</t>
  </si>
  <si>
    <t>M5 T KUS REDUKOVANÝ 40/25/32</t>
  </si>
  <si>
    <t>M5 T KUS REDUKOVANÝ 40/25/40</t>
  </si>
  <si>
    <t>M5 T KUS REDUKOVANÝ 40/32/32</t>
  </si>
  <si>
    <t>M5 T KUS REDUKOVANÝ 40/32/40</t>
  </si>
  <si>
    <t>M5 T KUS VNITŘNÍ ZÁVIT 16X1/2"X16</t>
  </si>
  <si>
    <t>M5 T KUS VNI. ZÁV. 20X1/2"X20</t>
  </si>
  <si>
    <t>M5 T KUS VNI. ZÁV. 20X3/4"X20</t>
  </si>
  <si>
    <t>M5 T KUS VNI. ZÁV. 25X1/2"X25</t>
  </si>
  <si>
    <t>M5 T KUS VNI. ZÁV. 25X3/4"X25</t>
  </si>
  <si>
    <t>M5 T KUS VNI. ZÁV. 32X1/2"X32</t>
  </si>
  <si>
    <t>M5 T KUS VNI. ZÁV. 32X1"X32</t>
  </si>
  <si>
    <t>M5 T KUS VNI. ZÁV. 40X3/4"X40</t>
  </si>
  <si>
    <t>M5 T KUS VNI. ZÁV. 40X1"X40</t>
  </si>
  <si>
    <t>M5 T KUS VNĚ. ZÁV. 16X1/2"X16</t>
  </si>
  <si>
    <t>M5 T KUS VNĚ. ZÁV. 20X1/2"X20</t>
  </si>
  <si>
    <t>M5 T-Kus nás.vni.z. 16x1/2"x16</t>
  </si>
  <si>
    <t>M5 T KUS NÁST. VNI. ZÁV. 20X1/2"X20</t>
  </si>
  <si>
    <t>M5 SPOJKA VNITŘNÍ ZÁVIT 16X1/2"</t>
  </si>
  <si>
    <t>M5 SPOJKA VNITŘNÍ ZÁVIT 16X3/4"</t>
  </si>
  <si>
    <t>M5 SPOJKA VNITŘNÍ ZÁVIT 20X1/2"</t>
  </si>
  <si>
    <t>M5 SPOJKA VNITŘNÍ ZÁVIT 20X3/4"</t>
  </si>
  <si>
    <t>M5 SPOJKA VNITŘNÍ ZÁVIT 20X1"</t>
  </si>
  <si>
    <t>M5 SPOJKA VNITŘNÍ ZÁVIT 25X3/4"</t>
  </si>
  <si>
    <t>M5 SPOJKA VNITŘNÍ ZÁVIT 25X1"</t>
  </si>
  <si>
    <t>M5 SPOJKA VNITŘNÍ ZÁVIT 32X1"</t>
  </si>
  <si>
    <t>M5 SPOJKA VNITŘNÍ ZÁVIT 32X1 1/4"</t>
  </si>
  <si>
    <t>M5 SPOJKA VNITŘNÍ ZÁVIT 40X1"</t>
  </si>
  <si>
    <t>M5 SPOJKA VNITŘNÍ ZÁVIT 40X1 1/4"</t>
  </si>
  <si>
    <t>M5 SPOJKA VNĚJŠÍ ZÁVIT 16X1/2"</t>
  </si>
  <si>
    <t>M5 SPOJKA VNĚJŠÍ ZÁVIT 20X1/2"</t>
  </si>
  <si>
    <t>M5 SPOJKA VNĚJŠÍ ZÁVIT 20X3/4"</t>
  </si>
  <si>
    <t>M5 SPOJKA VNĚJŠÍ ZÁVIT 25X3/4"</t>
  </si>
  <si>
    <t>M5 SPOJKA VNĚJŠÍ ZÁVIT 25X1"</t>
  </si>
  <si>
    <t>M5 SPOJKA VNĚJŠÍ ZÁVIT 32X1"</t>
  </si>
  <si>
    <t>M5 SPOJKA VNĚJŠÍ ZÁVIT 32X1 1/4"</t>
  </si>
  <si>
    <t>M5 SPOJKA VNĚJŠÍ ZÁVIT 40X1 1/4"</t>
  </si>
  <si>
    <t>M5 SPOJKA VNĚJŠÍ ZÁVIT 40X1 1/2"</t>
  </si>
  <si>
    <t>M5 SPOJKA SE ŠROUBENÍM 16X1/2"</t>
  </si>
  <si>
    <t>M5 SPOJKA SE ŠROUBENÍM 16X3/4"</t>
  </si>
  <si>
    <t>M5 SPOJKA SE ŠROUBENÍM 20X1/2"</t>
  </si>
  <si>
    <t>M5 SPOJKA SE ŠROUBENÍM 20X3/4"</t>
  </si>
  <si>
    <t>M5 SPOJKA SE ŠROUBENÍM 20X1 1/2"</t>
  </si>
  <si>
    <t>M5 SPOJKA SE ŠROUBENÍM 25X3/4"</t>
  </si>
  <si>
    <t>M5 SPOJKA SE ŠROUBENÍM 25X1"</t>
  </si>
  <si>
    <t>M5 SPOJKA SE ŠROUBENÍM 25X1 1/2"</t>
  </si>
  <si>
    <t>M5 SPOJKA SE ŠROUBENÍM 32X1"</t>
  </si>
  <si>
    <t>M5 SPOJKA SE ŠROUBENÍM 32X1 1/4"</t>
  </si>
  <si>
    <t>M5 SPOJKA SE ŠROUBENÍM 32X1 1/2"</t>
  </si>
  <si>
    <t>M5 Spojka koncová vni.z. 16x1/2"</t>
  </si>
  <si>
    <t>M5 Spojka koncová vni.z. 20x1/2"</t>
  </si>
  <si>
    <t>M5 Spojka rad. podlahová 16</t>
  </si>
  <si>
    <t>M5 PŘÍPOJKA RAD. NA STĚNU 16X15 0,23M</t>
  </si>
  <si>
    <t>M5 GARNITURA L KONCOVÁ 16 0,3M</t>
  </si>
  <si>
    <t>M5 KŘÍŽENÍ 16/16/16</t>
  </si>
  <si>
    <t>M5 KŘÍŽENÍ 16/20/16</t>
  </si>
  <si>
    <t>M5 KŘÍŽENÍ 20/16/16</t>
  </si>
  <si>
    <t>M5 KŘÍŽENÍ 20/16/20</t>
  </si>
  <si>
    <t>M5 KŘÍŽENÍ 20/20/16</t>
  </si>
  <si>
    <t>M5 KŘÍŽENÍ 20/20/20</t>
  </si>
  <si>
    <t>M5 KOLENO NÁSTĚNNÉ 16X1/2"</t>
  </si>
  <si>
    <t>M5 KOLENO NÁSTĚNNÉ 20X1/2"</t>
  </si>
  <si>
    <t>M5 KOLENO NÁSTĚNNÉ 20X3/4"</t>
  </si>
  <si>
    <t>M5 KOLENO NÁSTĚNNÉ 16X1/2" PRODLOUŽENÉ</t>
  </si>
  <si>
    <t>M5 Nást. koleno pr.vni.z. 16x1/2"</t>
  </si>
  <si>
    <t>M5 KOLENO NÁSTĚNNÉ PRŮCH. 20X1/2"</t>
  </si>
  <si>
    <t>M5 Průchodka stěnová 39mm 16x1/2"</t>
  </si>
  <si>
    <t>M5 KOL. NÁST. PRO SÁDROK. 16X1/2" 48MM</t>
  </si>
  <si>
    <t>M5 Průchodka stěnová dv. 48mm 16x1/2"</t>
  </si>
  <si>
    <t>PPSU ROZDĚLOVAČ 3 VÝVODY</t>
  </si>
  <si>
    <t>ADAPTÉR PRO ROZDĚL.PPSU VNI.Z. 3/4"</t>
  </si>
  <si>
    <t>K1 ADAPTÉR PRO ROZDĚL.PPSU VNĚ.Z. 3/4"</t>
  </si>
  <si>
    <t>PPSU ROZDĚLOVAČ 2 VÝVODY</t>
  </si>
  <si>
    <t>PPSU VÝČKO ROZDĚLOVAČE</t>
  </si>
  <si>
    <t>PPSU ZÁSLEPKA ROZDĚLOVAČE</t>
  </si>
  <si>
    <t>K1 KOLENO 50 45°</t>
  </si>
  <si>
    <t>K1 KOLENO 63 45°</t>
  </si>
  <si>
    <t>K1 KOLENO 75 45°</t>
  </si>
  <si>
    <t>K1 KOLENO 50 90°</t>
  </si>
  <si>
    <t>K1 KOLENO 63 90°</t>
  </si>
  <si>
    <t>K1 KOLENO 75 90°</t>
  </si>
  <si>
    <t>K1 T KUS 50</t>
  </si>
  <si>
    <t>K1 T KUS 63</t>
  </si>
  <si>
    <t>K1 T KUS 75</t>
  </si>
  <si>
    <t>K1 T KUS REDUKOVANÝ 50/25/50</t>
  </si>
  <si>
    <t>K1 T KUS REDUKOVANÝ 50/32/32</t>
  </si>
  <si>
    <t>K1 T KUS REDUKOVANÝ 50/32/40</t>
  </si>
  <si>
    <t>K1 T KUS REDUKOVANÝ 50/32/50</t>
  </si>
  <si>
    <t>K1 T KUS REDUKOVANÝ 50/40/40</t>
  </si>
  <si>
    <t>K1 T KUS REDUKOVANÝ 50/40/50</t>
  </si>
  <si>
    <t>K1 T KUS REDUKOVANÝ 63/25/50</t>
  </si>
  <si>
    <t>K1 T KUS REDUKOVANÝ 63/32/63</t>
  </si>
  <si>
    <t>K1 T KUS REDUKOVANÝ 63/40/63</t>
  </si>
  <si>
    <t>K1 T KUS REDUKOVANÝ 75/32/75</t>
  </si>
  <si>
    <t>K1 T KUS REDUKOVANÝ 75/40/75</t>
  </si>
  <si>
    <t>K1 T KUS REDUKOVANÝ 75/50/75</t>
  </si>
  <si>
    <t>K1 SPOJKA 50</t>
  </si>
  <si>
    <t>K1 SPOJKA 63</t>
  </si>
  <si>
    <t>K1 SPOJKA 75</t>
  </si>
  <si>
    <t>K1 SPOJKA REDUKOVANÁ 50/32</t>
  </si>
  <si>
    <t>K1 SPOJKA REDUKOVANÁ 50/40</t>
  </si>
  <si>
    <t>K1 SPOJKA REDUKOVANÁ 63/40</t>
  </si>
  <si>
    <t>K1 SPOJKA REDUKOVANÁ 63/50</t>
  </si>
  <si>
    <t>K1 SPOJKA REDUKOVANÁ 75/50</t>
  </si>
  <si>
    <t>K1 SPOJKA REDUKOVANÁ 75/63</t>
  </si>
  <si>
    <t>K1 SPOJKA VNĚJŠÍ ZÁVIT 50X6/4"</t>
  </si>
  <si>
    <t>SPOJKA K ROZDĚLOVAČI EUROKONUS 17X3/4"</t>
  </si>
  <si>
    <t>SPOJKA K ROZDĚLOVAČI EUROKONUS 20X3/4"</t>
  </si>
  <si>
    <t>SPOJKA K ROZDĚLOVAČI EUROKONUS 16X3/4"</t>
  </si>
  <si>
    <t>PŘÍPOJKA RAD. BLOK 16X2,0 0,2M</t>
  </si>
  <si>
    <t>PŘÍPOJKA RAD. BLOK VARIO 16X2,0</t>
  </si>
  <si>
    <t>K5 KONCOVKA PRO TLAK. ZKOUŠKU 20</t>
  </si>
  <si>
    <t>K5 KONCOVKA PRO TLAK. ZKOUŠKU 25</t>
  </si>
  <si>
    <t>K5 SPOJKA 16</t>
  </si>
  <si>
    <t>K5 SPOJKA 20</t>
  </si>
  <si>
    <t>K5 SPOJKA 25</t>
  </si>
  <si>
    <t>K5 SPOJKA 32</t>
  </si>
  <si>
    <t>K5 SPOJKA 40</t>
  </si>
  <si>
    <t>K5 SPOJKA REDUKOVANÁ 20/16</t>
  </si>
  <si>
    <t>K5 SPOJKA REDUKOVANÁ 25/16</t>
  </si>
  <si>
    <t>K5 SPOJKA REDUKOVANÁ 25/20</t>
  </si>
  <si>
    <t>K5 SPOJKA REDUKOVANÁ 32/20</t>
  </si>
  <si>
    <t>K5 SPOJKA REDUKOVANÁ 32/25</t>
  </si>
  <si>
    <t>K5 SPOJKA REDUKOVANÁ 40/32</t>
  </si>
  <si>
    <t>K5 KOLENO 25 45°</t>
  </si>
  <si>
    <t>K5 KOLENO 32 45°</t>
  </si>
  <si>
    <t>K5 KOLENO 40 45°</t>
  </si>
  <si>
    <t>K5 KOLENO 16 90°</t>
  </si>
  <si>
    <t>K5 KOLENO 20 90°</t>
  </si>
  <si>
    <t>K5 KOLENO 25 90°</t>
  </si>
  <si>
    <t>K5 KOLENO 32 90°</t>
  </si>
  <si>
    <t>K5 KOLENO 40 90°</t>
  </si>
  <si>
    <t>K5 KOLENO VNITŘNÍ ZÁVIT 16X1/2"</t>
  </si>
  <si>
    <t>K5 KOLENO VNITŘNÍ ZÁVIT 20X1/2"</t>
  </si>
  <si>
    <t>K5 KOLENO VNITŘNÍ ZÁVIT 20X3/4"</t>
  </si>
  <si>
    <t>K5 KOLENO VNITŘNÍ ZÁVIT 25X3/4"</t>
  </si>
  <si>
    <t>K5 KOLENO VNITŘNÍ ZÁVIT 32X1"</t>
  </si>
  <si>
    <t>K5 ZÁSLEPKA 16</t>
  </si>
  <si>
    <t>K5 ZÁSLEPKA 20</t>
  </si>
  <si>
    <t>K5 ZÁSLEPKA 25</t>
  </si>
  <si>
    <t>K5 KOLENO VNĚJŠÍ ZÁVIT 16X1/2"</t>
  </si>
  <si>
    <t>K5 KOLENO VNĚJŠÍ ZÁVIT 20X1/2"</t>
  </si>
  <si>
    <t>K5 KOLENO VNĚJŠÍ ZÁVIT 20X3/4"</t>
  </si>
  <si>
    <t>K5 KOLENO VNĚJŠÍ ZÁVIT 25X3/4"</t>
  </si>
  <si>
    <t>K5 KOLENO VNĚJŠÍ ZÁVIT 25X1"</t>
  </si>
  <si>
    <t>K5 KOLENO VNĚJŠÍ ZÁVIT 32X1"</t>
  </si>
  <si>
    <t>K5 KOLENO VNĚJŠÍ ZÁVIT 16X1/2" WALBOX</t>
  </si>
  <si>
    <t>K5 T KUS 16</t>
  </si>
  <si>
    <t>K5 T KUS 20</t>
  </si>
  <si>
    <t>K5 T KUS 25</t>
  </si>
  <si>
    <t>K5 T KUS 32</t>
  </si>
  <si>
    <t>K5 T KUS 40</t>
  </si>
  <si>
    <t>K5 T KUS REDUKOVANÝ 16/20/16</t>
  </si>
  <si>
    <t>K5 T KUS REDUKOVANÝ 20/16/16</t>
  </si>
  <si>
    <t>K5 T KUS REDUKOVANÝ 20/16/20</t>
  </si>
  <si>
    <t>K5 T KUS REDUKOVANÝ 20/20/16</t>
  </si>
  <si>
    <t>K5 T KUS REDUKOVANÝ 20/25/20</t>
  </si>
  <si>
    <t>K5 T KUS REDUKOVANÝ 25/16/16</t>
  </si>
  <si>
    <t>K5 T KUS REDUKOVANÝ 25/16/20</t>
  </si>
  <si>
    <t>K5 T KUS REDUKOVANÝ 25/16/25</t>
  </si>
  <si>
    <t>K5 T KUS REDUKOVANÝ 25/20/16</t>
  </si>
  <si>
    <t>K5 T KUS REDUKOVANÝ 25/20/20</t>
  </si>
  <si>
    <t>K5 T KUS REDUKOVANÝ 25/20/25</t>
  </si>
  <si>
    <t>K5 T KUS REDUKOVANÝ 25/25/20</t>
  </si>
  <si>
    <t>K5 T KUS REDUKOVANÝ 25/32/25</t>
  </si>
  <si>
    <t>K5 T KUS REDUKOVANÝ 32/16/32</t>
  </si>
  <si>
    <t>K5 T KUS REDUKOVANÝ 32/20/25</t>
  </si>
  <si>
    <t>K5 T KUS REDUKOVANÝ 32/20/32</t>
  </si>
  <si>
    <t>K5 T KUS REDUKOVANÝ 32/25/25</t>
  </si>
  <si>
    <t>K5 T KUS REDUKOVANÝ 32/25/32</t>
  </si>
  <si>
    <t>K5 T KUS REDUKOVANÝ 40/25/32</t>
  </si>
  <si>
    <t>K5 T KUS REDUKOVANÝ 40/25/40</t>
  </si>
  <si>
    <t>K5 T KUS REDUKOVANÝ 40/32/32</t>
  </si>
  <si>
    <t>K5 T KUS REDUKOVANÝ 40/32/40</t>
  </si>
  <si>
    <t>K5 T KUS VNITŘNÍ ZÁVIT 16X1/2"X16</t>
  </si>
  <si>
    <t>K5 T KUS VNITŘNÍ ZÁVIT 20X1/2"X20</t>
  </si>
  <si>
    <t>K5 T KUS VNITŘNÍ ZÁVIT 20X3/4"X20</t>
  </si>
  <si>
    <t>K5 T KUS VNITŘNÍ ZÁVIT 25X1/2"X25</t>
  </si>
  <si>
    <t>K5 T KUS VNITŘNÍ ZÁVIT 25X3/4"X25</t>
  </si>
  <si>
    <t>K5 SPOJKA VNITŘNÍ ZÁVIT 16X1/2"</t>
  </si>
  <si>
    <t>K5 SPOJKA VNITŘNÍ ZÁVIT 16X3/4"</t>
  </si>
  <si>
    <t>K5 SPOJKA VNITŘNÍ ZÁVIT 20X1/2"</t>
  </si>
  <si>
    <t>K5 SPOJKA VNITŘNÍ ZÁVIT 20X3/4"</t>
  </si>
  <si>
    <t>K5 SPOJKA VNITŘNÍ ZÁVIT 20X1"</t>
  </si>
  <si>
    <t>K5 SPOJKA VNITŘNÍ ZÁVIT 25X3/4"</t>
  </si>
  <si>
    <t>K5 SPOJKA VNITŘNÍ ZÁVIT 25X1"</t>
  </si>
  <si>
    <t>K5 SPOJKA VNITŘNÍ ZÁVIT 25X1 1/4"</t>
  </si>
  <si>
    <t>K5 SPOJKA VNITŘNÍ ZÁVIT 32X1"</t>
  </si>
  <si>
    <t>K5 SPOJKA VNITŘNÍ ZÁVIT 40X1 1/4"</t>
  </si>
  <si>
    <t>K5 SPOJKA VNĚJŠÍ ZÁVIT 16X1/2"</t>
  </si>
  <si>
    <t>K5 SPOJKA VNĚJŠÍ ZÁVIT 16X3/4"</t>
  </si>
  <si>
    <t>K5 SPOJKA VNĚJŠÍ ZÁVIT 20X1/2"</t>
  </si>
  <si>
    <t>K5 SPOJKA VNĚJŠÍ ZÁVIT 20X3/4"</t>
  </si>
  <si>
    <t>K5 SPOJKA VNĚJŠÍ ZÁVIT 25X3/4"</t>
  </si>
  <si>
    <t>K5 SPOJKA VNĚJŠÍ ZÁVIT 25X1"</t>
  </si>
  <si>
    <t>K5 SPOJKA VNĚJŠÍ ZÁVIT 32X1"</t>
  </si>
  <si>
    <t>K5 SPOJKA VNĚJŠÍ ZÁVIT 32X1 1/4"</t>
  </si>
  <si>
    <t>K5 SPOJKA VNĚJŠÍ ZÁVIT 40X1 1/4"</t>
  </si>
  <si>
    <t>K5 SPOJKA K ROZDĚLOVAČI F 16</t>
  </si>
  <si>
    <t>K5 SPOJKA K ROZDĚLOVAČI F 20</t>
  </si>
  <si>
    <t>K5 SPOJKA K ROZDĚLOVAČI M 20</t>
  </si>
  <si>
    <t>K5 SPOJKA K ROZDĚLOVAČI M 25</t>
  </si>
  <si>
    <t>K5 KOLENO NÁSTĚNNÉ 16X1/2"</t>
  </si>
  <si>
    <t>K5 KOLENO NÁSTĚNNÉ 20X1/2"</t>
  </si>
  <si>
    <t>K5 KOLENO NÁSTĚNNÉ 20X3/4"</t>
  </si>
  <si>
    <t>K5 KOLENO NÁSTĚNNÉ PRŮCHOZÍ 16X1/2"X16</t>
  </si>
  <si>
    <t>K5 KOLENO NÁSTĚNNÉ PRŮCHOZÍ 20X1/2"X20</t>
  </si>
  <si>
    <t>KALIBRAČNÍ SOUPRAVA PRO TRUBKY 16-32</t>
  </si>
  <si>
    <t>K1 DRŽÁK NÁSTĚNNÝCH KOLEN 76,5x153</t>
  </si>
  <si>
    <t>K1 DRŽÁK NÁSTĚNNÝCH KOLEN 100x120</t>
  </si>
  <si>
    <t>KALIBRAČNÍ TRN PRO TRUBKY 16X2,0</t>
  </si>
  <si>
    <t>KALIBRAČNÍ TRN PRO TRUBKY 20X2,25</t>
  </si>
  <si>
    <t>KALIBRAČNÍ TRN PRO TRUBKY 25X2,5</t>
  </si>
  <si>
    <t>KALIBRAČNÍ TRN PRO TRUBKY 35X3,0</t>
  </si>
  <si>
    <t>DRŽADLO KALIBRÁTORU</t>
  </si>
  <si>
    <t>KALIBRAČNÍ TRN PRO TRUBKY 50X4,5</t>
  </si>
  <si>
    <t>KALIBRAČNÍ TRN PRO TRUBKY 63X6,0</t>
  </si>
  <si>
    <t>PRUŽINA K OHÝBÁNÍ TR. 25X2,5 VNI.</t>
  </si>
  <si>
    <t>PRUŽINA K OHÝBÁNÍ TR. 16X2,0 VNĚ.</t>
  </si>
  <si>
    <t>PRUŽINA K OHÝBÁNÍ TR. 20X2,25 VNĚ.</t>
  </si>
  <si>
    <t>KALIBRAČNÍ TRN PRO TRUBKY 40X4,0</t>
  </si>
  <si>
    <t>KALIBRAČNÍ TRN PRO TRUBKY 75X7,5</t>
  </si>
  <si>
    <t>PRUŽINA K OHÝBÁNÍ TR. 20X2,0 VNI.</t>
  </si>
  <si>
    <t>ČELIST LISOVACÍ U16 WAVIN</t>
  </si>
  <si>
    <t>ČELIST LISOVACÍ U20 WAVIN</t>
  </si>
  <si>
    <t>ČELIST LISOVACÍ U25 WAVIN</t>
  </si>
  <si>
    <t>ČELIST LISOVACÍ U32 WAVIN</t>
  </si>
  <si>
    <t>ČELIST LISOVACÍ U40 WAVIN</t>
  </si>
  <si>
    <t>ČELIST LISOVACÍ U50 WAVIN</t>
  </si>
  <si>
    <t>ČELIST LISOVACÍ U63 WAVIN</t>
  </si>
  <si>
    <t>ČELIST LISOVACÍ U75 WAVIN</t>
  </si>
  <si>
    <t>ČELIST LISOVACÍ ADAPTÉR 75 WAVIN</t>
  </si>
  <si>
    <t>PRUŽINA K OHÝBÁNÍ TR. 16X2,0 VNI.</t>
  </si>
  <si>
    <t>ČELIST LISOVACÍ MINI U16 WAVIN ACO 103</t>
  </si>
  <si>
    <t>ČELIST LISOVACÍ MINI U20 WAVIN ACO 103</t>
  </si>
  <si>
    <t>ČELIST LISOVACÍ MINI U25 WAVIN ACO 103</t>
  </si>
  <si>
    <t>ČELIST LISOVACÍ MINI U32 WAVIN ACO 103</t>
  </si>
  <si>
    <t>ČELIST LISOVACÍ MINI U40 WAVIN ACO 103</t>
  </si>
  <si>
    <t>SOUPRAVA LISOVACÍ ACO 202</t>
  </si>
  <si>
    <t>SOUPRAVA LISOVACÍ ACO 103 U16-25</t>
  </si>
  <si>
    <t>SOUPRAVA LISOVACÍ ACO 203 U16-25</t>
  </si>
  <si>
    <t>BATERIE ACO 202 5,0 AH</t>
  </si>
  <si>
    <t>BATERIE ACO 102/103 2,0 AH</t>
  </si>
  <si>
    <t>BATERIE ACO 102/103 4,0 AH</t>
  </si>
  <si>
    <t>NABÍJEČKA ACO 202</t>
  </si>
  <si>
    <t>DESKA SYSTÉMOVÁ 1,05X0,6 M</t>
  </si>
  <si>
    <t>TRUBKA STABI PLUS 16</t>
  </si>
  <si>
    <t>TRUBKA STABI PLUS 20</t>
  </si>
  <si>
    <t>TRUBKA STABI PLUS 25</t>
  </si>
  <si>
    <t>TRUBKA STABI PLUS 32</t>
  </si>
  <si>
    <t>TRUBKA STABI PLUS 40</t>
  </si>
  <si>
    <t>TRUBKA STABI PLUS 50</t>
  </si>
  <si>
    <t>TRUBKA STABI PLUS 63</t>
  </si>
  <si>
    <t>TRUBKA STABI PLUS 75</t>
  </si>
  <si>
    <t>TRUBKA STABI PLUS 90</t>
  </si>
  <si>
    <t>TRUBKA STABI PLUS 110</t>
  </si>
  <si>
    <t>TRUBKA 16 PN16</t>
  </si>
  <si>
    <t>TRUBKA 16 PN20</t>
  </si>
  <si>
    <t>TRUBKA 20 PN10</t>
  </si>
  <si>
    <t>TRUBKA 20 PN16</t>
  </si>
  <si>
    <t>TRUBKA 20 PN20</t>
  </si>
  <si>
    <t>TRUBKA 25 PN10</t>
  </si>
  <si>
    <t>TRUBKA 25 PN16</t>
  </si>
  <si>
    <t>TRUBKA 25 PN20</t>
  </si>
  <si>
    <t>TRUBKA 32 PN10</t>
  </si>
  <si>
    <t>TRUBKA 32 PN16</t>
  </si>
  <si>
    <t>TRUBKA 32 PN20</t>
  </si>
  <si>
    <t>TRUBKA 40 PN10</t>
  </si>
  <si>
    <t>TRUBKA 40 PN16</t>
  </si>
  <si>
    <t>TRUBKA 50 PN10</t>
  </si>
  <si>
    <t>TRUBKA 50 PN16</t>
  </si>
  <si>
    <t>TRUBKA 63 PN10</t>
  </si>
  <si>
    <t>TRUBKA 63 PN16</t>
  </si>
  <si>
    <t>TRUBKA 75 PN10</t>
  </si>
  <si>
    <t>TRUBKA 75 PN16</t>
  </si>
  <si>
    <t>TRUBKA 90 PN10</t>
  </si>
  <si>
    <t>TRUBKA 90 PN16</t>
  </si>
  <si>
    <t>TRUBKA 110 PN10</t>
  </si>
  <si>
    <t>TRUBKA 110 PN16</t>
  </si>
  <si>
    <t>TRUBKA 125 PN10</t>
  </si>
  <si>
    <t>TRUBKA 125 PN16</t>
  </si>
  <si>
    <t>TRUBKA KOLO 16 PN16 100m</t>
  </si>
  <si>
    <t>TRUBKA KOLO 16 PN20 200m</t>
  </si>
  <si>
    <t>TRUBKA KOLO 20 PN10 200m</t>
  </si>
  <si>
    <t>TRUBKA KOLO 20 PN16 200m</t>
  </si>
  <si>
    <t>TRUBKA KOLO 20 PN20 200m</t>
  </si>
  <si>
    <t>TRUBKA EVO 16 S3,2</t>
  </si>
  <si>
    <t>TRUBKA EVO 20 S4</t>
  </si>
  <si>
    <t>TRUBKA EVO 25 S4</t>
  </si>
  <si>
    <t>TRUBKA EVO 32 S4</t>
  </si>
  <si>
    <t>TRUBKA EVO 40 S4</t>
  </si>
  <si>
    <t>TRUBKA EVO 50 S4</t>
  </si>
  <si>
    <t>TRUBKA EVO 63 S4</t>
  </si>
  <si>
    <t>TRUBKA EVO 75 S4</t>
  </si>
  <si>
    <t>TRUBKA EVO 90 S4</t>
  </si>
  <si>
    <t>TRUBKA EVO 110 S4</t>
  </si>
  <si>
    <t>TRUBKA EVO 125 S4</t>
  </si>
  <si>
    <t>TRUBKA EVO PLUS 20 S3,2</t>
  </si>
  <si>
    <t>TRUBKA EVO PLUS 25 S3,2</t>
  </si>
  <si>
    <t>TRUBKA EVO PLUS 32 S3,2</t>
  </si>
  <si>
    <t>TRUBKA EVO PLUS 40 S3,2</t>
  </si>
  <si>
    <t>KOLENO 45° 16</t>
  </si>
  <si>
    <t>DRŽÁK NÁSTĚNEK PLASTOVÝ</t>
  </si>
  <si>
    <t>PŘÍCHYTKA 16 EK</t>
  </si>
  <si>
    <t>PŘÍCHYTKA 20 EK</t>
  </si>
  <si>
    <t>PŘÍCHYTKA 25 EK</t>
  </si>
  <si>
    <t>PŘÍCHYTKA 32 EK</t>
  </si>
  <si>
    <t>PŘIPOJENÍ K RAD-KOLENO 20 90° TR 270 š</t>
  </si>
  <si>
    <t>PŘIPOJENÍ K RAD-KOLENO 20 90° TR 720 š</t>
  </si>
  <si>
    <t>PŘIPOJENÍ K RAD-KOLENO 20 45° TR 270 š</t>
  </si>
  <si>
    <t>PŘIPOJENÍ K RAD-KOLENO 20 45° TR 720 š</t>
  </si>
  <si>
    <t>KŘÍŽENÍ 16 PN20</t>
  </si>
  <si>
    <t>KOMPENZAČNÍ SMYČKA 16 PN20</t>
  </si>
  <si>
    <t>KULOVÝ KOHOUT KOV S PLAST. HRDLEM 20</t>
  </si>
  <si>
    <t>KULOVÝ KOHOUT KOV S PLAST. HRDLEM 25</t>
  </si>
  <si>
    <t>VENTIL VÝPUSTNÝ 40 L    *</t>
  </si>
  <si>
    <t>VENTIL VÝPUSTNÝ 50 L    *</t>
  </si>
  <si>
    <t>VENTIL VÝPUSTNÝ 50 P    *</t>
  </si>
  <si>
    <t>VENTIL VÝPUSTNÝ 63 L    *</t>
  </si>
  <si>
    <t>VENTIL VÝPUSTNÝ 63 P    *</t>
  </si>
  <si>
    <t>VENTILOVÉ PRODLOUŽENÍ 20 EK *</t>
  </si>
  <si>
    <t>OPRAVÁRENSKÁ SADA (NÁSTAVEC + 5 TRNŮ)</t>
  </si>
  <si>
    <t>ZÁTKA DLOUHÁ 1/2" S GUMIČKOU</t>
  </si>
  <si>
    <t>ZÁTKA KRÁTKÁ 1/2" S GUMIČKOU</t>
  </si>
  <si>
    <t>OPRAVÁRENSKÁ TYČKA (SADA 5 KS) Ø 12</t>
  </si>
  <si>
    <t>PŘECHOD PZ VNĚ 20x1/2  PP-RCT</t>
  </si>
  <si>
    <t>PŘECHOD PZ VNĚ 20x3/4" PP-RCT</t>
  </si>
  <si>
    <t>PŘECHOD PZ VNĚ 25x3/4" PP-RCT</t>
  </si>
  <si>
    <t>PŘECHOD PZ VNĚ 32x1" PP-RCT</t>
  </si>
  <si>
    <t>PŘECHOD PZ VNĚ 40x5/4" PP-RCT</t>
  </si>
  <si>
    <t>PŘECHOD PZ VNĚ 50x6/4" PP-RCT</t>
  </si>
  <si>
    <t>PŘECHOD PZ VNĚ 63x2" PP-RCT</t>
  </si>
  <si>
    <t>KOLENO 45° 20 PP-RCT</t>
  </si>
  <si>
    <t>KOLENO 90° 20 PP-RCT</t>
  </si>
  <si>
    <t>KOLENO 45° 25 PP-RCT</t>
  </si>
  <si>
    <t>KOLENO 90° 25 PP-RCT</t>
  </si>
  <si>
    <t>KOLENO 45° 32 PP-RCT</t>
  </si>
  <si>
    <t>KOLENO 90° 32 PP-RCT</t>
  </si>
  <si>
    <t>KOLENO 45° 40 PP-RCT</t>
  </si>
  <si>
    <t>KOLENO 90° 40 PP-RCT</t>
  </si>
  <si>
    <t>KOLENO 45° 50 PP-RCT</t>
  </si>
  <si>
    <t>KOLENO 90° 50 PP-RCT</t>
  </si>
  <si>
    <t>KOLENO 45° 63 PP-RCT</t>
  </si>
  <si>
    <t>KOLENO 90° 63 PP-RCT</t>
  </si>
  <si>
    <t>KOLENO 45° 75 PP-RCT</t>
  </si>
  <si>
    <t>KOLENO 90° 75 PP-RCT</t>
  </si>
  <si>
    <t>KOLENO 45° 90 PP-RCT</t>
  </si>
  <si>
    <t>KOLENO 90° 90 PP-RCT</t>
  </si>
  <si>
    <t>KOLENO 45° 110 PP-RCT</t>
  </si>
  <si>
    <t>KOLENO 90° 110 PP-RCT</t>
  </si>
  <si>
    <t>KOLENO VNITŘNÍ/VNĚJŠÍ 45° 20 PP-RCT</t>
  </si>
  <si>
    <t>KOLENO VNITŘNÍ/VNĚJŠÍ 90° 20 PP-RCT</t>
  </si>
  <si>
    <t>KOLENO 45° 125 PP-RCT</t>
  </si>
  <si>
    <t>KOLENO VNITŘNÍ/VNĚJŠÍ 45° 25 PP-RCT</t>
  </si>
  <si>
    <t>KOLENO 90° 125 PP-RCT</t>
  </si>
  <si>
    <t>KOLENO VNITŘNÍ/VNĚJŠÍ 90° 25 PP-RCT</t>
  </si>
  <si>
    <t>KOLENO VNITŘNÍ/VNĚJŠÍ 45° 32 PP-RCT</t>
  </si>
  <si>
    <t>KOLENO VNITŘNÍ/VNĚJŠÍ 90° 32 PP-RCT</t>
  </si>
  <si>
    <t>KOLENO KZ VNĚ 20x1/2" PP-RCT LF</t>
  </si>
  <si>
    <t>KOLENO KZ VNĚ 20x3/4" PP-RCT LF</t>
  </si>
  <si>
    <t>KOLENO KZ VNĚ 25x1/2" PP-RCT LF</t>
  </si>
  <si>
    <t>KOLENO KZ VNĚ 25x3/4" PP-RCT LF</t>
  </si>
  <si>
    <t>KOLENO KZ VNĚ 32x1" PP-RCT LF</t>
  </si>
  <si>
    <t>KOLENO KZ VNI 20x1/2" PP-RCT LF</t>
  </si>
  <si>
    <t>KOLENO KZ VNI 20x3/4" PP-RCT LF</t>
  </si>
  <si>
    <t>KOLENO KZ VNI 25x1/2" PP-RCT LF</t>
  </si>
  <si>
    <t>KOLENO KZ VNI 25x3/4" PP-RCT LF</t>
  </si>
  <si>
    <t>KOLENO KZ VNI 32x1" PP-RCT LF</t>
  </si>
  <si>
    <t>KOLENO TROJCESTNÉ 20 PP-RCT</t>
  </si>
  <si>
    <t>KOLENO TROJCESTNÉ 25 PP-RCT</t>
  </si>
  <si>
    <t>KOLENO TROJCESTNÉ 32 PP-RCT</t>
  </si>
  <si>
    <t>KOLENO TROJCESTNÉ 40 PP-RCT</t>
  </si>
  <si>
    <t>KŘÍŽ 20 PP-RCT</t>
  </si>
  <si>
    <t>KŘÍŽ 25 PP-RCT</t>
  </si>
  <si>
    <t>KŘÍŽ 32 PP-RCT</t>
  </si>
  <si>
    <t>KŘÍŽ 40 PP-RCT</t>
  </si>
  <si>
    <t>LEMOVÝ NÁKRUŽEK 40 PP-RCT</t>
  </si>
  <si>
    <t>LEMOVÝ NÁKRUŽEK 50 PP-RCT</t>
  </si>
  <si>
    <t>LEMOVÝ NÁKRUŽEK 63 PP-RCT</t>
  </si>
  <si>
    <t>LEMOVÝ NÁKRUŽEK 75 PP-RCT</t>
  </si>
  <si>
    <t>LEMOVÝ NÁKRUŽEK 90 PP-RCT</t>
  </si>
  <si>
    <t>LEMOVÝ NÁKRUŽEK 110 PP-RCT</t>
  </si>
  <si>
    <t>LEMOVÝ NÁKRUŽEK 125 PP-RCT</t>
  </si>
  <si>
    <t>NÁTRUBEK 20 PP-RCT</t>
  </si>
  <si>
    <t>NÁTRUBEK 25 PP-RCT</t>
  </si>
  <si>
    <t>NÁTRUBEK 32 PP-RCT</t>
  </si>
  <si>
    <t>NÁTRUBEK 40 PP-RCT</t>
  </si>
  <si>
    <t>NÁTRUBEK 50 PP-RCT</t>
  </si>
  <si>
    <t>NÁTRUBEK 63 PP-RCT</t>
  </si>
  <si>
    <t>NÁTRUBEK 75 PP-RCT</t>
  </si>
  <si>
    <t>NÁTRUBEK 90 PP-RCT</t>
  </si>
  <si>
    <t>NÁTRUBEK 110 PP-RCT</t>
  </si>
  <si>
    <t>NÁTRUBEK 125 PP-RCT</t>
  </si>
  <si>
    <t>Koncové Nástěnné Koleno Levé 20 RCT LF</t>
  </si>
  <si>
    <t>Koncové Nástěnné Koleno Pravé 20 RCT LF</t>
  </si>
  <si>
    <t>NÁSTĚNNÉ KOLENO KOV 20 PP-RCT LF</t>
  </si>
  <si>
    <t>NÁSTĚNNÉ KOLENO KOV 25x1/2 PP-RCT LF</t>
  </si>
  <si>
    <t>NÁSTĚNNÉ KOLENO KOV 25x3/4 PP-RCT LF</t>
  </si>
  <si>
    <t>NÁSTĚNNÉ KOLENO VNI/VNĚ 20 PP-RCT LF</t>
  </si>
  <si>
    <t>NÁSTĚNNÁ KOLENA S DRŽÁKEM 20 PP-RCT LF</t>
  </si>
  <si>
    <t>NÁSTĚNNÉ KOLENO KZ VNĚ 20x1/2 PP-RCT LF</t>
  </si>
  <si>
    <t>NÁST KOMPLET UNIVERZÁLNÍ 20 PP-RCT LF</t>
  </si>
  <si>
    <t>NÁST KOMPLET PRO SÁDROKAR 20 PP-RCT LF</t>
  </si>
  <si>
    <t>NÁSTĚNNÝ KOMPLET 25 PP-RCT LF</t>
  </si>
  <si>
    <t>NÁST KOLENO PRO SÁDROKAR 20 PP-RCT LF</t>
  </si>
  <si>
    <t>NAVAŘOVACÍ SEDLO 63/32 PP-RCT</t>
  </si>
  <si>
    <t>NAVAŘOVACÍ SEDLO 75/32 PP-RCT</t>
  </si>
  <si>
    <t>NAVAŘOVACÍ SEDLO 90/32 PP-RCT</t>
  </si>
  <si>
    <t>NAVAŘOVACÍ SEDLO 110/32 PP-RCT</t>
  </si>
  <si>
    <t>NAVAŘOVACÍ SEDLO 110/40 PP-RCT</t>
  </si>
  <si>
    <t>NAVAŘOVACÍ SEDLO 125/32 PP-RCT</t>
  </si>
  <si>
    <t>NAVAŘOVACÍ SEDLO 125/40 PP-RCT</t>
  </si>
  <si>
    <t>NAVAŘOVACÍ SEDLO 125/50 PP-RCT</t>
  </si>
  <si>
    <t>NAVAŘOVACÍ SEDLO 125/63 PP-RCT</t>
  </si>
  <si>
    <t>OBLOUK KOLENA 20/90° PP-RCT</t>
  </si>
  <si>
    <t>OBLOUK KOLENA 25/90° PP-RCT</t>
  </si>
  <si>
    <t>OBLOUK KOLENA 32/90° PP-RCT</t>
  </si>
  <si>
    <t>RADIÁTOROVÁ ODBOČKA 20x20 PP-RCT</t>
  </si>
  <si>
    <t>RADIÁTOROVÁ ODBOČKA 25x20 PP-RCT</t>
  </si>
  <si>
    <t>REDUKCE 25x20 PP-RCT</t>
  </si>
  <si>
    <t>REDUKCE 32x20 PP-RCT</t>
  </si>
  <si>
    <t>REDUKCE 32x25 PP-RCT</t>
  </si>
  <si>
    <t>REDUKCE VNITŘNÍ/VNĚJŠÍ 110x75 PP-RCT</t>
  </si>
  <si>
    <t>REDUKCE VNITŘNÍ/VNĚJŠÍ 110x90 PP-RCT</t>
  </si>
  <si>
    <t>REDUKCE VNITŘNÍ/VNĚJŠÍ 125x110 PP-RCT</t>
  </si>
  <si>
    <t>REDUKCE VNITŘNÍ/VNĚJŠÍ 20x16 PP-RCT</t>
  </si>
  <si>
    <t>REDUKCE VNITŘNÍ/VNĚJŠÍ 25x20 PP-RCT</t>
  </si>
  <si>
    <t>REDUKCE VNITŘNÍ/VNĚJŠÍ 32x20 PP-RCT</t>
  </si>
  <si>
    <t>REDUKCE VNITŘNÍ/VNĚJŠÍ 32x25 PP-RCT</t>
  </si>
  <si>
    <t>REDUKCE VNITŘNÍ/VNĚJŠÍ 40x20 PP-RCT</t>
  </si>
  <si>
    <t>REDUKCE VNITŘNÍ/VNĚJŠÍ 40x25 PP-RCT</t>
  </si>
  <si>
    <t>REDUKCE VNITŘNÍ/VNĚJŠÍ 40x32 PP-RCT</t>
  </si>
  <si>
    <t>REDUKCE VNITŘNÍ/VNĚJŠÍ 50x25 PP-RCT</t>
  </si>
  <si>
    <t>REDUKCE VNITŘNÍ/VNĚJŠÍ 50x32 PP-RCT</t>
  </si>
  <si>
    <t>REDUKCE VNITŘNÍ/VNĚJŠÍ 50x40 PP-RCT</t>
  </si>
  <si>
    <t>REDUKCE VNITŘNÍ/VNĚJŠÍ 63x25 PP-RCT</t>
  </si>
  <si>
    <t>REDUKCE VNITŘNÍ/VNĚJŠÍ 63x32 PP-RCT</t>
  </si>
  <si>
    <t>REDUKCE VNITŘNÍ/VNĚJŠÍ 63x40 PP-RCT</t>
  </si>
  <si>
    <t>REDUKCE VNITŘNÍ/VNĚJŠÍ 63x50 PP-RCT</t>
  </si>
  <si>
    <t>REDUKCE VNITŘNÍ/VNĚJŠÍ 75x40 PP-RCT</t>
  </si>
  <si>
    <t>REDUKCE VNITŘNÍ/VNĚJŠÍ 75x50 PP-RCT</t>
  </si>
  <si>
    <t>REDUKCE VNITŘNÍ/VNĚJŠÍ 75x63 PP-RCT</t>
  </si>
  <si>
    <t>REDUKCE VNITŘNÍ/VNĚJŠÍ 90X50 PP-RCT</t>
  </si>
  <si>
    <t>REDUKCE VNITŘNÍ/VNĚJŠÍ 90x63 PP-RCT</t>
  </si>
  <si>
    <t>REDUKCE VNITŘNÍ/VNĚJŠÍ 90x75 PP-RCT</t>
  </si>
  <si>
    <t>T KUS JEDNOZNAČNÝ 20 PP-RCT</t>
  </si>
  <si>
    <t>T KUS JEDNOZNAČNÝ 25 PP-RCT</t>
  </si>
  <si>
    <t>T KUS JEDNOZNAČNÝ 32 PP-RCT</t>
  </si>
  <si>
    <t>T KUS JEDNOZNAČNÝ 40 PP-RCT</t>
  </si>
  <si>
    <t>T KUS JEDNOZNAČNÝ 50 PP-RCT</t>
  </si>
  <si>
    <t>T KUS JEDNOZNAČNÝ 63 PP-RCT</t>
  </si>
  <si>
    <t>T KUS JEDNOZNAČNÝ 75 PP-RCT</t>
  </si>
  <si>
    <t>T KUS JEDNOZNAČNÝ 90 PP-RCT</t>
  </si>
  <si>
    <t>T KUS JEDNOZNAČNÝ 110 PP-RCT</t>
  </si>
  <si>
    <t>T KUS JEDNOZNAČNÝ 125 PP-RCT</t>
  </si>
  <si>
    <t>T KUS KZ VNĚ 20x1/2" PP-RCT LF</t>
  </si>
  <si>
    <t>T KUS KZ VNĚ 20x3/4" PP-RCT LF</t>
  </si>
  <si>
    <t>T KUS KZ VNĚ 25x1/2" PP-RCT LF</t>
  </si>
  <si>
    <t>T KUS KZ VNĚ 25x3/4" PP-RCT LF</t>
  </si>
  <si>
    <t>T KUS KZ VNĚ 32x3/4" PP-RCT LF</t>
  </si>
  <si>
    <t>T KUS KZ VNĚ 32x1" PP-RCT LF</t>
  </si>
  <si>
    <t>T KUS KZ VNI 20x1/2" PP-RCT LF</t>
  </si>
  <si>
    <t>T KUS KZ VNI 25x1/2" PP-RCT LF</t>
  </si>
  <si>
    <t>T KUS KZ VNI 25x3/4" PP-RCT LF</t>
  </si>
  <si>
    <t>T KUS KZ VNI 32x1/2" PP-RCT LF</t>
  </si>
  <si>
    <t>T KUS KZ VNI 32x3/4" PP-RCT LF</t>
  </si>
  <si>
    <t>T KUS KZ VNI 32x1" PP-RCT LF</t>
  </si>
  <si>
    <t>T KUS REDUKCE 20x16x20 PP-RCT</t>
  </si>
  <si>
    <t>T KUS REDUKCE 25x20x20 PP-RCT</t>
  </si>
  <si>
    <t>T KUS REDUKCE 25x20x25 PP-RCT</t>
  </si>
  <si>
    <t>T KUS REDUKCE 32x20x20 PP-RCT</t>
  </si>
  <si>
    <t>T KUS REDUKCE 32x20x25 PP-RCT</t>
  </si>
  <si>
    <t>T KUS REDUKCE 32x20x32 PP-RCT</t>
  </si>
  <si>
    <t>T KUS REDUKCE 32x25x25 PP-RCT</t>
  </si>
  <si>
    <t>T KUS REDUKCE 32x25x32 PP-RCT</t>
  </si>
  <si>
    <t>T KUS REDUKCE 40x20x40 PP-RCT</t>
  </si>
  <si>
    <t>T KUS REDUKCE 40x25x40 PP-RCT</t>
  </si>
  <si>
    <t>T KUS REDUKCE 40x32x40 PP-RCT</t>
  </si>
  <si>
    <t>T KUS REDUKCE 50x20x50 PP-RCT</t>
  </si>
  <si>
    <t>T KUS REDUKCE 50x25x50 PP-RCT</t>
  </si>
  <si>
    <t>T KUS REDUKCE 50x32x50 PP-RCT</t>
  </si>
  <si>
    <t>T KUS REDUKCE 50x40x50 PP-RCT</t>
  </si>
  <si>
    <t>T KUS REDUKCE 63x25x63 PP-RCT</t>
  </si>
  <si>
    <t>T KUS REDUKCE 63x32x63 PP-RCT</t>
  </si>
  <si>
    <t>T KUS REDUKCE 63x40x63 PP-RCT</t>
  </si>
  <si>
    <t>T KUS REDUKCE 63x50x63 PP-RCT</t>
  </si>
  <si>
    <t>T KUS REDUKCE 75x40x75 PP-RCT</t>
  </si>
  <si>
    <t>T KUS REDUKCE 75x50x75 PP-RCT</t>
  </si>
  <si>
    <t>T KUS REDUKCE 75x63x75 PP-RCT</t>
  </si>
  <si>
    <t>T KUS REDUKCE 90x75x90 PP-RCT</t>
  </si>
  <si>
    <t>VENTIL KULOVÝ 20 PP-RCT LF</t>
  </si>
  <si>
    <t>8595705315303</t>
  </si>
  <si>
    <t>VENTIL KULOVÝ 25 PP-RCT LF</t>
  </si>
  <si>
    <t>8595705315327</t>
  </si>
  <si>
    <t>VENTIL KULOVÝ 32 PP-RCT LF</t>
  </si>
  <si>
    <t>8595705310070</t>
  </si>
  <si>
    <t>VENTIL KULOVÝ 40 PP-RCT LF</t>
  </si>
  <si>
    <t>8595705315341</t>
  </si>
  <si>
    <t>VENTIL KULOVÝ 50 PP-RCT LF</t>
  </si>
  <si>
    <t>8595705310087</t>
  </si>
  <si>
    <t>VENTIL KULOVÝ 63 PP-RCT LF</t>
  </si>
  <si>
    <t>8595705310094</t>
  </si>
  <si>
    <t>ZÁSLEPKA 20 PP-RCT</t>
  </si>
  <si>
    <t>ZÁSLEPKA 25 PP-RCT</t>
  </si>
  <si>
    <t>ZÁSLEPKA 32 PP-RCT</t>
  </si>
  <si>
    <t>ZÁSLEPKA 40 PP-RCT</t>
  </si>
  <si>
    <t>ZÁSLEPKA 50 PP-RCT</t>
  </si>
  <si>
    <t>ZÁSLEPKA 63 PP-RCT</t>
  </si>
  <si>
    <t>ZÁSLEPKA 75 PP-RCT</t>
  </si>
  <si>
    <t>ZÁSLEPKA 90 PP-RCT</t>
  </si>
  <si>
    <t>ZÁSLEPKA 110 PP-RCT</t>
  </si>
  <si>
    <t>ZÁSLEPKA VNITŘNÍ 20 PP-RCT</t>
  </si>
  <si>
    <t>ZÁSLEPKA 125 PP-RCT</t>
  </si>
  <si>
    <t>PŘECHOD KZ VNĚ 20x1/2" PP-RCT LF</t>
  </si>
  <si>
    <t>PŘECHOD KZ VNĚ 20x3/4" PP-RCT LF</t>
  </si>
  <si>
    <t>PŘECHOD KZ VNĚ 25x1/2" PP-RCT LF</t>
  </si>
  <si>
    <t>PŘECHOD KZ VNĚ 25x3/4" PP-RCT LF</t>
  </si>
  <si>
    <t>PŘECHOD KZ VNĚ 32x3/4 PP-RCT LF</t>
  </si>
  <si>
    <t>PŘECHOD KZ VNĚ 32x1"OK PP-RCT LF</t>
  </si>
  <si>
    <t>PŘECHOD KZ VNĚ 32x1" PP-RCT LF</t>
  </si>
  <si>
    <t>PŘECHOD KZ VNĚ 40x5/4" PP-RCT LF</t>
  </si>
  <si>
    <t>PŘECHOD KZ VNĚ 50x6/4" PP-RCT LF</t>
  </si>
  <si>
    <t>PŘECHOD KZ VNĚ 63x2" PP-RCT LF</t>
  </si>
  <si>
    <t>PŘECHOD KZ VNI 20x1/2" KŘ PP-RCT LF</t>
  </si>
  <si>
    <t>PŘECHOD KZ VNI 20x1/2" PP-RCT LF</t>
  </si>
  <si>
    <t>PŘECHOD KZ VNI 20x3/4" PP-RCT LF</t>
  </si>
  <si>
    <t>PŘECHOD KZ VNI 25x1/2" PP-RCT LF</t>
  </si>
  <si>
    <t>PŘECHOD KZ VNI 25x3/4" PP-RCT LF</t>
  </si>
  <si>
    <t>PŘECHOD KZ VNI 32x3/4" PP-RCT LF</t>
  </si>
  <si>
    <t>PŘECHOD KZ VNI 32x1"OK PP-RCT LF</t>
  </si>
  <si>
    <t>PŘECHOD KZ VNI 40x5/4" PP-RCT LF</t>
  </si>
  <si>
    <t>PŘECHOD KZ VNI 50x6/4" PP-RCT LF</t>
  </si>
  <si>
    <t>PŘECHOD KZ VNI 63x2" PP-RCT LF</t>
  </si>
  <si>
    <t>PŘECHOD PRO SÁDROKAR 20x1/2" PP-RCT LF</t>
  </si>
  <si>
    <t>ELEKTROSPOJKA 20 PPRCT</t>
  </si>
  <si>
    <t>ELEKTROSPOJKA 25 PPRCT</t>
  </si>
  <si>
    <t>ELEKTROSPOJKA 32 PPRCT</t>
  </si>
  <si>
    <t>ELEKTROSPOJKA 40 PPRCT</t>
  </si>
  <si>
    <t>ELEKTROSPOJKA 50 PPRCT</t>
  </si>
  <si>
    <t>ELEKTROSPOJKA 63 PPRCT</t>
  </si>
  <si>
    <t>ELEKTROSPOJKA 75 PPRCT</t>
  </si>
  <si>
    <t>ELEKTROSPOJKA 90 PPRCT</t>
  </si>
  <si>
    <t>ELEKTROSPOJKA 110 PPRCT</t>
  </si>
  <si>
    <t>ELEKTROSPOJKA 125 PPRCT</t>
  </si>
  <si>
    <t>ELEKTROSPOJKA 160 PPRCT</t>
  </si>
  <si>
    <t>ELEKTROSPOJKA 200 PPRCT</t>
  </si>
  <si>
    <t>ELEKTROSPOJKA 250 PPRCT</t>
  </si>
  <si>
    <t>KOVOVÁ OBJÍMKA 32-40 mm</t>
  </si>
  <si>
    <t>KOVOVÁ OBJÍMKA 50-63 mm</t>
  </si>
  <si>
    <t>KOVOVÁ OBJÍMKA  48-53mm</t>
  </si>
  <si>
    <t>KOVOVÁ OBJÍMKA  72-78mm</t>
  </si>
  <si>
    <t>KOVOVÁ OBJÍMKA  87-92mm</t>
  </si>
  <si>
    <t>KOVOVÁ OBJÍMKA  102-116mm</t>
  </si>
  <si>
    <t>NÁSTAVEC ČELISŤOVÝ 16</t>
  </si>
  <si>
    <t>NÁSTAVEC ČELISŤOVÝ 20</t>
  </si>
  <si>
    <t>NÁSTAVEC ČELISŤOVÝ 25</t>
  </si>
  <si>
    <t>NÁSTAVEC ČELISŤOVÝ 32</t>
  </si>
  <si>
    <t>NÁSTAVEC ČELISŤOVÝ 40</t>
  </si>
  <si>
    <t>NÁSTAVEC ČELISŤOVÝ 50</t>
  </si>
  <si>
    <t>NÁSTAVEC ČELISŤOVÝ 63</t>
  </si>
  <si>
    <t>NÁSTAVEC PÁROVÝ 16</t>
  </si>
  <si>
    <t>NÁSTAVEC PÁROVÝ 20</t>
  </si>
  <si>
    <t>NÁSTAVEC PÁROVÝ 25</t>
  </si>
  <si>
    <t>NÁSTAVEC PÁROVÝ 32</t>
  </si>
  <si>
    <t>NÁSTAVEC PÁROVÝ 40</t>
  </si>
  <si>
    <t>NÁSTAVEC PÁROVÝ 50</t>
  </si>
  <si>
    <t>NÁSTAVEC PÁROVÝ 63</t>
  </si>
  <si>
    <t>NÁSTAVEC PÁROVÝ 75</t>
  </si>
  <si>
    <t>NÁSTAVEC PÁROVÝ 90</t>
  </si>
  <si>
    <t>NÁSTAVEC PÁROVÝ 110</t>
  </si>
  <si>
    <t>NÁSTAVEC PÁROVÝ 125</t>
  </si>
  <si>
    <t>NÁSTAVEC NA NAVAŘOVACÍ SEDLA 63/32</t>
  </si>
  <si>
    <t>NÁSTAVEC NA NAVAŘOVACÍ SEDLA 75/32</t>
  </si>
  <si>
    <t>NÁSTAVEC NA NAVAŘOVACÍ SEDLA 90/32</t>
  </si>
  <si>
    <t>NÁSTAVEC NA NAVAŘOVACÍ SEDLA 110/40</t>
  </si>
  <si>
    <t>NÁSTAVEC NA NAVAŘOVACÍ SEDLA 125/40</t>
  </si>
  <si>
    <t>NÁSTAVEC NA NAVAŘOVACÍ SEDLA 125/63</t>
  </si>
  <si>
    <t>NÁSTAVEC NA NAVAŘOVACÍ SEDLA 160/40</t>
  </si>
  <si>
    <t>NÁSTAVEC NA NAVAŘOVACÍ SEDLA 160/50</t>
  </si>
  <si>
    <t>NÁSTAVEC NA NAVAŘOVACÍ SEDLA 160/63</t>
  </si>
  <si>
    <t>NÁSTAVEC NA NAVAŘOVACÍ SEDLA 200/50</t>
  </si>
  <si>
    <t>NÁSTAVEC NA NAVAŘOVACÍ SEDLA 200/63</t>
  </si>
  <si>
    <t>NÁSTAVEC NA NAVAŘOVACÍ SEDLA 200/75</t>
  </si>
  <si>
    <t>NÁSTAVEC NA NAVAŘOVACÍ SEDLA 200/90</t>
  </si>
  <si>
    <t>NÁSTAVEC NA NAVAŘOVACÍ SEDLA 250/110</t>
  </si>
  <si>
    <t>NÁSTAVEC NA NAVAŘOVACÍ SEDLA 250/63</t>
  </si>
  <si>
    <t>NÁSTAVEC NA NAVAŘOVACÍ SEDLA 250/75</t>
  </si>
  <si>
    <t>NÁSTAVEC NA NAVAŘOVACÍ SEDLA 250/90</t>
  </si>
  <si>
    <t>SVÁŘEČKA R63 PLOCHÁ 800 W</t>
  </si>
  <si>
    <t>KOMPLET R63 PLOCHÁ 16-63</t>
  </si>
  <si>
    <t>MONTÁŽNÍ PŘÍPRAVEK 125</t>
  </si>
  <si>
    <t>PŘÍRUBA 40 D32</t>
  </si>
  <si>
    <t>PŘÍRUBA 50 D40</t>
  </si>
  <si>
    <t>PŘÍRUBA 63 D50</t>
  </si>
  <si>
    <t>PŘÍRUBA 75 D65</t>
  </si>
  <si>
    <t>PŘÍRUBA 90 D80</t>
  </si>
  <si>
    <t>PŘÍRUBA 110</t>
  </si>
  <si>
    <t>PŘÍRUBA 125</t>
  </si>
  <si>
    <t>PŘÍRUBA 160</t>
  </si>
  <si>
    <t>PŘÍRUBA 200</t>
  </si>
  <si>
    <t>PŘÍRUBA 250</t>
  </si>
  <si>
    <t>NŮŽKY 42 mm "Profi" plast N</t>
  </si>
  <si>
    <t>NŮŽKY M2 63</t>
  </si>
  <si>
    <t>DVOJPŘÍCHYTKA 2x20</t>
  </si>
  <si>
    <t>DVOJPŘÍCHYTKA 2x25</t>
  </si>
  <si>
    <t>PŘÍCHYTKA S PÁSKEM 40</t>
  </si>
  <si>
    <t>PŘÍCHYTKA S PÁSKEM 50</t>
  </si>
  <si>
    <t>PŘÍCHYTKA S PÁSKEM 63</t>
  </si>
  <si>
    <t>PŘÍCHYTKA S PÁSKEM 75</t>
  </si>
  <si>
    <t>PŘÍCHYTKA S PÁSKEM 90</t>
  </si>
  <si>
    <t>PŘÍCHYTKA S PÁSKEM 110</t>
  </si>
  <si>
    <t>PODPŮRNÝ ŽLAB POZINK 20x2m</t>
  </si>
  <si>
    <t>PODPŮRNÝ ŽLAB POZINK 25x2m</t>
  </si>
  <si>
    <t>PODPŮRNÝ ŽLAB POZINK 32x2m</t>
  </si>
  <si>
    <t>PODPŮRNÝ ŽLAB POZINK 40x2m</t>
  </si>
  <si>
    <t>PODPŮRNÝ ŽLAB POZINK 50x2m</t>
  </si>
  <si>
    <t>PODPŮRNÝ ŽLAB POZINK 63x2m</t>
  </si>
  <si>
    <t>ŘEZÁK NA TRUBKY 50-125</t>
  </si>
  <si>
    <t>OŘEZÁVAČ NA TRUBKY STABI 16-20</t>
  </si>
  <si>
    <t>OŘEZÁVAČ NA TRUBKY STABI 20-25</t>
  </si>
  <si>
    <t>OŘEZÁVAČ NA TRUBKY STABI 25-32</t>
  </si>
  <si>
    <t>OŘEZÁVAČ NA TRUBKY STABI 32-40</t>
  </si>
  <si>
    <t>OŘEZÁVAČ NA TRUBKY STABI 50</t>
  </si>
  <si>
    <t>OŘEZÁVAČ NA TRUBKY STABI 63</t>
  </si>
  <si>
    <t>OŘEZÁVAČ NA TRUBKY STABI 75</t>
  </si>
  <si>
    <t>OŘEZÁVAČ NA TRUBKY STABI 90</t>
  </si>
  <si>
    <t>OŘEZÁVAČ NA TRUBKY STABI 110</t>
  </si>
  <si>
    <t>TĚSNÍCÍ TEFLONOVÁ NIT 150m</t>
  </si>
  <si>
    <t>VRTÁK PRO NAVAŘOVACÍ SEDLA 32</t>
  </si>
  <si>
    <t>VRTÁK PRO NAVAŘOVACÍ SEDLA 40</t>
  </si>
  <si>
    <t>VRUT M 8x100</t>
  </si>
  <si>
    <t>TRUBKA FIBER BASALT PLUS 20</t>
  </si>
  <si>
    <t>TRUBKA FIBER BASALT PLUS 25</t>
  </si>
  <si>
    <t>TRUBKA FIBER BASALT PLUS 32</t>
  </si>
  <si>
    <t>TRUBKA FIBER BASALT PLUS 40</t>
  </si>
  <si>
    <t>TRUBKA FIBER BASALT PLUS 50</t>
  </si>
  <si>
    <t>TRUBKA FIBER BASALT PLUS 63</t>
  </si>
  <si>
    <t>TRUBKA FIBER BASALT PLUS 75</t>
  </si>
  <si>
    <t>TRUBKA FIBER BASALT PLUS 90</t>
  </si>
  <si>
    <t>TRUBKA FIBER BASALT PLUS 110</t>
  </si>
  <si>
    <t>TRUBKA FIBER BASALT PLUS 125</t>
  </si>
  <si>
    <t>zkrácený název na faktuře</t>
  </si>
  <si>
    <t>RT-210 Sentio drátový pokojový termostat</t>
  </si>
  <si>
    <t>RT-250 Sentio bezdrátový pokojový termostat</t>
  </si>
  <si>
    <t>RT-250 IR Sentio bezdrátový pokojový termostat s IR pro měření teploty podlahy</t>
  </si>
  <si>
    <t>RS-211 Sentio drátový pokojový senzor teploty a vlhkosti</t>
  </si>
  <si>
    <t>RS-251 Sentio vnitřní bezdrátový senzor teploty a vlhkosti</t>
  </si>
  <si>
    <t>CCU-208 Centrální řídící jednotka Sentio bez kabelu</t>
  </si>
  <si>
    <t>CCU-208 Centrální řídící jednotka Sentio s kabelem</t>
  </si>
  <si>
    <t>EU-208-A Rozšiřující jednotka o 8 okruhů k CCU-208 Sentio</t>
  </si>
  <si>
    <t>EU-208-VRF Rozšiřující jednotka o 6 neznapětových relé k CCU-208 Sentio</t>
  </si>
  <si>
    <t>LCD-200 Zprovozňovací dotykový displey k CCU208 Sentio</t>
  </si>
  <si>
    <t>CCU-200-USB Sentio kabel pro připojení k PC</t>
  </si>
  <si>
    <t>ET-210 Sentio venkovní teploměr drátový</t>
  </si>
  <si>
    <t>ET-250 Sentio venkovní teploměr bezdrátový</t>
  </si>
  <si>
    <t>TSRA-220 Venkovní teploměr</t>
  </si>
  <si>
    <t>AN-868 Sentio externí anténa (3pin)</t>
  </si>
  <si>
    <t>TSSA-112 Potrubní senzor s trapem</t>
  </si>
  <si>
    <t>Tigris telestat 24V - Sentio pohon 24V NC VA50</t>
  </si>
  <si>
    <t>RT-200 Frame - Sentio nástěnný rámeček</t>
  </si>
  <si>
    <t>TS-EXT-NTC10K - Sentio podlahový senzor</t>
  </si>
  <si>
    <t>VH-250 RA - Sentio smart bezdrátová radiátorová hlavice RA</t>
  </si>
  <si>
    <t>VH-250 VA - Sentio smart bezdrátová radiátorová hlavice M28/M30</t>
  </si>
  <si>
    <t xml:space="preserve">Sentio pohon 230V NC VA50 </t>
  </si>
  <si>
    <t>doprodej skladu</t>
  </si>
  <si>
    <t>HepvO PP hygienický suchý sifon DN32 bílý 32</t>
  </si>
  <si>
    <t>HepvO PP hygienický suchý sifon DN40 bílý 40</t>
  </si>
  <si>
    <t>HepvO PP adaptér na potrubí DN32 bílý 32</t>
  </si>
  <si>
    <t>HepvO PP adaptér na potrubí DN40 bílý 40</t>
  </si>
  <si>
    <t>HepvO PP koleno bílý 32</t>
  </si>
  <si>
    <t>HepvO PP koleno bílý 40</t>
  </si>
  <si>
    <t>SYSTÉM WAVIN HepvO</t>
  </si>
  <si>
    <t>zkrácený text na faktuře</t>
  </si>
  <si>
    <t>8595705303799</t>
  </si>
  <si>
    <t>8595705303409</t>
  </si>
  <si>
    <t>8595705303713</t>
  </si>
  <si>
    <t>8595185405785</t>
  </si>
  <si>
    <t>8595185487132</t>
  </si>
  <si>
    <t>8595705327481</t>
  </si>
  <si>
    <t>8595705327528</t>
  </si>
  <si>
    <t>8595705317468</t>
  </si>
  <si>
    <t>8595705317697</t>
  </si>
  <si>
    <t>8595705317659</t>
  </si>
  <si>
    <t>8595705317772</t>
  </si>
  <si>
    <t>8595705317734</t>
  </si>
  <si>
    <t>Inovovaný výrobek</t>
  </si>
  <si>
    <t>Doprodej skladu. Náhrada = HF018150W (AS+)</t>
  </si>
  <si>
    <t>HF415015W</t>
  </si>
  <si>
    <t>HepvO PP hygienický suchý sifon DN32 bílý 32 + adaptér</t>
  </si>
  <si>
    <t>HEPVO PP SIFON HYGIENICKÝ SUCHÝ DN32</t>
  </si>
  <si>
    <t>HEPVO PP SIFON HYGIEN. SUCHÝ DN32 +ADAP.</t>
  </si>
  <si>
    <t>HEPVO PP SIFON HYGIENICKÝ SUCHÝ DN40</t>
  </si>
  <si>
    <t>HEPVO PP ADAPTÉR NA POTRUBÍ DN32</t>
  </si>
  <si>
    <t>HEPVO PP ADAPTÉR NA POTRUBÍ DN40</t>
  </si>
  <si>
    <t>HEPVO PP KOLENO DN32</t>
  </si>
  <si>
    <t>HEPVO PP KOLENO DN40</t>
  </si>
  <si>
    <t>5011479309094</t>
  </si>
  <si>
    <t>Platnost od:</t>
  </si>
  <si>
    <t>TF902115W</t>
  </si>
  <si>
    <t>TF902215W</t>
  </si>
  <si>
    <t>TF902218W</t>
  </si>
  <si>
    <t>TF902222W</t>
  </si>
  <si>
    <t>TF902322W</t>
  </si>
  <si>
    <t>TF902328W</t>
  </si>
  <si>
    <t>M5 Spojka přechodová CU 16x15</t>
  </si>
  <si>
    <t>M5 Spojka přechodová CU 20x15</t>
  </si>
  <si>
    <t>M5 Spojka přechodová CU 20x18</t>
  </si>
  <si>
    <t>M5 Spojka přechodová CU 20x22</t>
  </si>
  <si>
    <t>M5 Spojka přechodová CU 25x22</t>
  </si>
  <si>
    <t>M5 Spojka přechodová CU 25x28</t>
  </si>
  <si>
    <t>4026294897016</t>
  </si>
  <si>
    <t>M5 SPOJKA PŘECHODOVÁ CU 16/15</t>
  </si>
  <si>
    <t>4026294897030</t>
  </si>
  <si>
    <t>M5 SPOJKA PŘECHODOVÁ CU 20/15</t>
  </si>
  <si>
    <t>4026294897047</t>
  </si>
  <si>
    <t>M5 SPOJKA PŘECHODOVÁ CU 20/18</t>
  </si>
  <si>
    <t>4026294897054</t>
  </si>
  <si>
    <t>M5 SPOJKA PŘECHODOVÁ CU 20/22</t>
  </si>
  <si>
    <t>4026294897061</t>
  </si>
  <si>
    <t>M5 SPOJKA PŘECHODOVÁ CU 25/22</t>
  </si>
  <si>
    <t>4026294897078</t>
  </si>
  <si>
    <t>M5 SPOJKA PŘECHODOVÁ CU 25/28</t>
  </si>
  <si>
    <t>4063876083382</t>
  </si>
  <si>
    <t>4063876083405</t>
  </si>
  <si>
    <t>OPRAVNÉ NÁHRADÍ TRNY (SADA 5 KS) Ø 12</t>
  </si>
  <si>
    <t>Tvarovky Rabat % :</t>
  </si>
  <si>
    <t>Trubky Rabat % :</t>
  </si>
  <si>
    <t>Příslušenství Rabat % :</t>
  </si>
  <si>
    <t>WAVIN  Comfia</t>
  </si>
  <si>
    <t>systémy stropního a stěnového vytápění a chlazení</t>
  </si>
  <si>
    <t>CW 90</t>
  </si>
  <si>
    <t>TF420001W</t>
  </si>
  <si>
    <t>CW-90 plastový modul 1m²</t>
  </si>
  <si>
    <t>Potrubí a doplňky</t>
  </si>
  <si>
    <t>TP311210W</t>
  </si>
  <si>
    <t>PERT/EVOH/PERT-trubka vinutá 12x1.4 L=600</t>
  </si>
  <si>
    <t>TF420003W</t>
  </si>
  <si>
    <t>Vodící lišta pro trubky 12x1.5 L=2</t>
  </si>
  <si>
    <t>TF420004W</t>
  </si>
  <si>
    <t>CW-90 průchodka stropem</t>
  </si>
  <si>
    <t>TF420005W</t>
  </si>
  <si>
    <t>Ochraná trubka 100m</t>
  </si>
  <si>
    <t>Tvarovky</t>
  </si>
  <si>
    <t>TF916230W</t>
  </si>
  <si>
    <t>M5 T-Kus redukovaný 20x12x20</t>
  </si>
  <si>
    <t>TF901201W</t>
  </si>
  <si>
    <t>M5 Spojka redukovaná 20x12</t>
  </si>
  <si>
    <t>TF420006W</t>
  </si>
  <si>
    <t>CD 4</t>
  </si>
  <si>
    <t>TF410001W</t>
  </si>
  <si>
    <t>TF410006W</t>
  </si>
  <si>
    <t>WW 10</t>
  </si>
  <si>
    <t>TF440001W</t>
  </si>
  <si>
    <t>TF440002W</t>
  </si>
  <si>
    <t>WD 75</t>
  </si>
  <si>
    <t>TF430001W</t>
  </si>
  <si>
    <t>TF430002W</t>
  </si>
  <si>
    <t>TF430003W</t>
  </si>
  <si>
    <t>TF430004W</t>
  </si>
  <si>
    <t>TP311006W</t>
  </si>
  <si>
    <t>TP311008W</t>
  </si>
  <si>
    <t>TP311012W</t>
  </si>
  <si>
    <t>TF917130W</t>
  </si>
  <si>
    <t>TF400001W</t>
  </si>
  <si>
    <t>TF934110W</t>
  </si>
  <si>
    <t>TF400002W</t>
  </si>
  <si>
    <t>Příslušenství</t>
  </si>
  <si>
    <t>TF460001W</t>
  </si>
  <si>
    <t>XF159988W</t>
  </si>
  <si>
    <t>TF400003W</t>
  </si>
  <si>
    <t>TF450001W</t>
  </si>
  <si>
    <t>TF450002W</t>
  </si>
  <si>
    <t>m2</t>
  </si>
  <si>
    <t>CD-4 panel 333 - 1m²</t>
  </si>
  <si>
    <t>CD-4 panel 400 - 1m²</t>
  </si>
  <si>
    <t>Lišty pro uchycení trubek 10x1,3</t>
  </si>
  <si>
    <t>Držák oblouku pro trubku 10x1.3</t>
  </si>
  <si>
    <t>WD 75 panel  1000x600 / 75</t>
  </si>
  <si>
    <t>WD 75 panel 1000x1200 / 75</t>
  </si>
  <si>
    <t>WD 75 panel 2000x600 / 75</t>
  </si>
  <si>
    <t>WD 75 panel 2000x1200 / 75</t>
  </si>
  <si>
    <t>PERT/EVOH/PERT-trubka vinutá 10x1.3 L=200</t>
  </si>
  <si>
    <t>PERT/EVOH/PERT-trubka vinutá 10x1.3 L=400</t>
  </si>
  <si>
    <t>PERT/EVOH/PERT-trubka vinutá 10x1.3 L=1000</t>
  </si>
  <si>
    <t>M5 T-Kus redukovaný 16x10(Hep2O)x16</t>
  </si>
  <si>
    <t>Hep2O Spojka přímá 10x1,3</t>
  </si>
  <si>
    <t>M5 Spojka redukovaná 16x10(Hep2O)</t>
  </si>
  <si>
    <t>Hep2O Hepkey Plus 10</t>
  </si>
  <si>
    <t>Vodící oblouk trubky 16-18</t>
  </si>
  <si>
    <t>Vodící oblouk trubky 20-23</t>
  </si>
  <si>
    <t>8595705325456</t>
  </si>
  <si>
    <t>5900360910238</t>
  </si>
  <si>
    <t>5996111067153</t>
  </si>
  <si>
    <t>5996111067122</t>
  </si>
  <si>
    <t>5996111101031</t>
  </si>
  <si>
    <t>4026294898839</t>
  </si>
  <si>
    <t>4026294897139</t>
  </si>
  <si>
    <t>4026294479069</t>
  </si>
  <si>
    <t>5996111086529</t>
  </si>
  <si>
    <t>5996111086536</t>
  </si>
  <si>
    <t>5996111101871</t>
  </si>
  <si>
    <t>5996111066408</t>
  </si>
  <si>
    <t>5996111102977</t>
  </si>
  <si>
    <t>5996111102960</t>
  </si>
  <si>
    <t>5996111102601</t>
  </si>
  <si>
    <t>5996111102953</t>
  </si>
  <si>
    <t>5900360913765</t>
  </si>
  <si>
    <t>5900360913772</t>
  </si>
  <si>
    <t>5900360913789</t>
  </si>
  <si>
    <t>4026294898808</t>
  </si>
  <si>
    <t>5027888267368</t>
  </si>
  <si>
    <t>4026294898105</t>
  </si>
  <si>
    <t>5027888242471</t>
  </si>
  <si>
    <t>5996111112846</t>
  </si>
  <si>
    <t>5708525434267</t>
  </si>
  <si>
    <t>5027888267634</t>
  </si>
  <si>
    <t>8025299001288</t>
  </si>
  <si>
    <t>8025299027769</t>
  </si>
  <si>
    <t>PE-RT/EVOH/PE-RT TRUBKA NÁV. 12X1,4 600M</t>
  </si>
  <si>
    <t>Vodící lišta pro trubky 12x1,5 L=2m</t>
  </si>
  <si>
    <t>CW-90 Průchodka stropem</t>
  </si>
  <si>
    <t>Ochranná trubka 100m</t>
  </si>
  <si>
    <t>M5 T KUS REDUKOVANÝ 20/12/20</t>
  </si>
  <si>
    <t>M5 SPOJKA REDUKOVANÁ 20/12</t>
  </si>
  <si>
    <t>Držák oblouku pro trubku 10x1,3</t>
  </si>
  <si>
    <t>WD 75 panel 1000x600 / 75</t>
  </si>
  <si>
    <t>PE-RT/EVOH/PE-RT TRUBKA NÁV. 10X1,3 200M</t>
  </si>
  <si>
    <t>PE-RT/EVOH/PE-RT TRUBKA NÁV. 10X1,3 1000</t>
  </si>
  <si>
    <t>M5 T KUS REDUKOVANÝ 16/10(HEP2O)/16</t>
  </si>
  <si>
    <t>M5 SPOJKA REDUKOVANÁ 16/10(HEP2O)</t>
  </si>
  <si>
    <t>Hep2O Pouzdro opěrné 10x1,3</t>
  </si>
  <si>
    <t>SADA SMĚŠOVACÍ WILO YONOS RD25/6</t>
  </si>
  <si>
    <t>Systém s trubkou PE-RT/EVOH/PE-RT 12x1,5</t>
  </si>
  <si>
    <t>Systémy s trubkou PE-RT/EVOH/PE-RT 10x1,3</t>
  </si>
  <si>
    <t>PE-RT/EVOH/PE-RT TRUBKA NÁV. 10X1,3 400M</t>
  </si>
  <si>
    <t>Skříňka na stěnu pro rozdělovač 2-3 okruhy  *</t>
  </si>
  <si>
    <t>Skříňka na stěnu pro rozdělovač 4-5 okruhů  *</t>
  </si>
  <si>
    <t>Skříňka na stěnu pro rozdělovač 6 okruhů  *</t>
  </si>
  <si>
    <t>Skříňka na stěnu pro rozdělovač 7-9 okruhů  *</t>
  </si>
  <si>
    <t>Skříňka na stěnu pro rozdělovač 10-12 okruhů  *</t>
  </si>
  <si>
    <t>Skříňka na stěnu pro rozdělovač 13-14 okruhů  *</t>
  </si>
  <si>
    <t>Skříňka na stěnu pro rozdělovač 15-16 okruhů  *</t>
  </si>
  <si>
    <t>Skříňka podomítková pro rozdělovač 4-5 okruhů</t>
  </si>
  <si>
    <t>Skříňka podomítková pro rozdělovač 6 okruhů</t>
  </si>
  <si>
    <t>Skříňka podomítková pro rozdělovač 7-9 okruhů</t>
  </si>
  <si>
    <t>Skříňka podomítková pro rozdělovač 10-12 okruhů</t>
  </si>
  <si>
    <t>Skříňka podomítková pro rozdělovač 13-14 okruhů</t>
  </si>
  <si>
    <t>Skříňka podomítková pro rozdělovač 15-16 okruhů</t>
  </si>
  <si>
    <t>STRFBC020TRCT</t>
  </si>
  <si>
    <t>TRUBKA Wavin PP-RCT Basalt Clima (S 4) D 20x2,3 (šedá)</t>
  </si>
  <si>
    <t>STRFBC025TRCT</t>
  </si>
  <si>
    <t>TRUBKA Wavin PP-RCT Basalt Clima (S 4) D 25x2,8 (šedá)</t>
  </si>
  <si>
    <t>STRFBC032TRCT</t>
  </si>
  <si>
    <t>TRUBKA Wavin PP-RCT Basalt Clima (S 5) D 32x2,9 (šedá)</t>
  </si>
  <si>
    <t>STRFBC040TRCT</t>
  </si>
  <si>
    <t>TRUBKA Wavin PP-RCT Basalt Clima (S 5) D 40x3,7 (šedá)</t>
  </si>
  <si>
    <t>STRFBC050TRCT</t>
  </si>
  <si>
    <t>TRUBKA Wavin PP-RCT Basalt Clima (S 5) D 50x4,6 (šedá)</t>
  </si>
  <si>
    <t>STRFBC063TRCT</t>
  </si>
  <si>
    <t>TRUBKA Wavin PP-RCT Basalt Clima (S 5) D 63x5,8 (šedá)</t>
  </si>
  <si>
    <t>STRFBC075TRCT</t>
  </si>
  <si>
    <t>TRUBKA Wavin PP-RCT Basalt Clima (S 5) D 75x6,8 (šedá)</t>
  </si>
  <si>
    <t>STRFBC090TRCT</t>
  </si>
  <si>
    <t>TRUBKA Wavin PP-RCT Basalt Clima (S 5) D 90x8,2 (šedá)</t>
  </si>
  <si>
    <t>STRFBC110TRCT</t>
  </si>
  <si>
    <t>TRUBKA Wavin PP-RCT Basalt Clima (S 5) D 110x10,0 (šedá)</t>
  </si>
  <si>
    <t>STRFBC125TRCT</t>
  </si>
  <si>
    <t>TRUBKA Wavin PP-RCT Basalt Clima (S 5) D 125x11,4 (šedá)</t>
  </si>
  <si>
    <t>Novinka</t>
  </si>
  <si>
    <t>STRE160S5</t>
  </si>
  <si>
    <t>TRUBKA Wavin PP-RCT PP-PCT EVO (S 5) 160x14,6 (šedá)</t>
  </si>
  <si>
    <t>STRE200S5</t>
  </si>
  <si>
    <t>TRUBKA Wavin PP-RCT PP-PCT EVO (S 5) 200x18,2 (šedá)</t>
  </si>
  <si>
    <t>STRE250S5</t>
  </si>
  <si>
    <t>TRUBKA Wavin PP-RCT PP-RCT EVO (S 5) 250x22,7 (šedá)</t>
  </si>
  <si>
    <t>STRFBC160TRCT</t>
  </si>
  <si>
    <t>TRUBKA Wavin PP-RCT Basalt Clima (S 5) 160x14,6 (šedá)</t>
  </si>
  <si>
    <t>STRFBC200TRCT</t>
  </si>
  <si>
    <t>TRUBKA Wavin PP-RCT Basalt Clima (S 5) 200x18,2 (šedá)</t>
  </si>
  <si>
    <t>STRFBC250TRCT</t>
  </si>
  <si>
    <t>TRUBKA Wavin PP-RCT Basalt Clima (S 5) 250x22,7 (šedá)</t>
  </si>
  <si>
    <t>SKO16090XXX</t>
  </si>
  <si>
    <t>KOLENO PP-RCT (S5) 90⁰ 160 (šedá)</t>
  </si>
  <si>
    <t>SKO20090XXX</t>
  </si>
  <si>
    <t>KOLENO PP-RCT (S5) 90⁰ 200 (šedá)</t>
  </si>
  <si>
    <t>SKO25090XXX</t>
  </si>
  <si>
    <t>KOLENO PP-RCT (S5) 90° 250 (šedá)</t>
  </si>
  <si>
    <t>SKO16045XXX</t>
  </si>
  <si>
    <t>KOLENO PP-RCT (S5) 45⁰ 160 (šedá)</t>
  </si>
  <si>
    <t>SKO20045XXX</t>
  </si>
  <si>
    <t>KOLENO PP-RCT (S5) 45⁰ 200 (šedá)</t>
  </si>
  <si>
    <t>SKO25045XXX</t>
  </si>
  <si>
    <t>KOLENO PP-RCT (S5) 45° 250 (šedá)</t>
  </si>
  <si>
    <t>STK160XXXXX</t>
  </si>
  <si>
    <t>T KUS PP-RCT (S5) 160 (šedá)</t>
  </si>
  <si>
    <t>STK200XXXXX</t>
  </si>
  <si>
    <t>T KUS PP-RCT (S5) 200 (šedá)</t>
  </si>
  <si>
    <t>STK250XXXXX</t>
  </si>
  <si>
    <t>T KUS PP-RCT (S5) 250 (šedá)</t>
  </si>
  <si>
    <t>SRE1160110X</t>
  </si>
  <si>
    <t>REDUKCE PP-RCT (S5) 160/110 (šedá)</t>
  </si>
  <si>
    <t>SRE1160125X</t>
  </si>
  <si>
    <t>REDUKCE PP-RCT (S5) 160/125 (šedá)</t>
  </si>
  <si>
    <t>SRE1200160X</t>
  </si>
  <si>
    <t>REDUKCE PP-RCT (S5) 200/160 (šedá)</t>
  </si>
  <si>
    <t>SRE1250160X</t>
  </si>
  <si>
    <t>REDUKCE PP-RCT (S5) 250/160 (šedá)</t>
  </si>
  <si>
    <t>SRE1250200X</t>
  </si>
  <si>
    <t>REDUKCE PP-RCT (S5) 250/200 (šedá)</t>
  </si>
  <si>
    <t>SLN160XXXXX</t>
  </si>
  <si>
    <t>LEMOVÝ NÁKRUŽEK PP-RCT (S5) 160 (šedá)</t>
  </si>
  <si>
    <t>SLN200XXXXX</t>
  </si>
  <si>
    <t>LEMOVÝ NÁKRUŽEK PP-RCT (S5) 200 (šedá)</t>
  </si>
  <si>
    <t>SLN250XXXXX</t>
  </si>
  <si>
    <t>LEMOVÝ NÁKRUŽEK PP-RCT (S5) 250 (šedá)</t>
  </si>
  <si>
    <t>SNS16050RCT</t>
  </si>
  <si>
    <t>NAVAŘOVACÍ SEDLO 160x50 (šedá)</t>
  </si>
  <si>
    <t>SNS16063RCT</t>
  </si>
  <si>
    <t>SNS20050RCT</t>
  </si>
  <si>
    <t>NAVAŘOVACÍ SEDLO 200x50 (šedá)</t>
  </si>
  <si>
    <t>SNS20063RCT</t>
  </si>
  <si>
    <t>NAVAŘOVACÍ SEDLO 200x63 (šedá)</t>
  </si>
  <si>
    <t>SNS20075RCT</t>
  </si>
  <si>
    <t>NAVAŘOVACÍ SEDLO 200x75 (šedá)</t>
  </si>
  <si>
    <t>SNS20090RCT</t>
  </si>
  <si>
    <t>NAVAŘOVACÍ SEDLO 200x90 (šedá)</t>
  </si>
  <si>
    <t>SNS25063RCT</t>
  </si>
  <si>
    <t>NAVAŘOVACÍ SEDLO 250x63 (šedá)</t>
  </si>
  <si>
    <t>SNS25075RCT</t>
  </si>
  <si>
    <t>NAVAŘOVACÍ SEDLO 250x75 (šedá)</t>
  </si>
  <si>
    <t>SNS25090RCT</t>
  </si>
  <si>
    <t>NAVAŘOVACÍ SEDLO 250x90 (šedá)</t>
  </si>
  <si>
    <t>SNS250110RCT</t>
  </si>
  <si>
    <t>NAVAŘOVACÍ SEDLO 250x110 (šedá)</t>
  </si>
  <si>
    <t>SNS16040RCT</t>
  </si>
  <si>
    <t>NAVAŘOVACÍ SEDLO 160x40 (šedá)</t>
  </si>
  <si>
    <t>NAVAŘOVACÍ SEDLO 160x63 (šedá)</t>
  </si>
  <si>
    <t>SNAVV120LFRCT</t>
  </si>
  <si>
    <t>SNAVV125LFRCT</t>
  </si>
  <si>
    <t>SNAVV132LFRCT</t>
  </si>
  <si>
    <t>NÁTRUBEK S VÝPUSTNÝM VENTILKEM VNITŘNÍ / VNĚJŠÍ D 20 PP-RCT, BEZOLOVNATÁ MOSAZ</t>
  </si>
  <si>
    <t>NÁTRUBEK S VÝPUSTNÝM VENTILKEM VNITŘNÍ / VNĚJŠÍ D 25 PP-RCT, BEZOLOVNATÁ MOSAZ</t>
  </si>
  <si>
    <t>NÁTRUBEK S VÝPUSTNÝM VENTILKEM VNITŘNÍ / VNĚJŠÍ D 32 PP-RCT, BEZOLOVNATÁ MOSAZ</t>
  </si>
  <si>
    <t>SNKP020RCT</t>
  </si>
  <si>
    <t>SNKP02520RCT</t>
  </si>
  <si>
    <t>PRŮCHOZÍ NÁSTĚNKA D 20x1/2" PP-RCT, BEZOLOVNATÁ MOSAZ</t>
  </si>
  <si>
    <t>PRŮCHOZÍ NÁSTĚNKA D 25x1/2" PP-RCT, BEZOLOVNATÁ MOSAZ</t>
  </si>
  <si>
    <t>SNSI06325RCT</t>
  </si>
  <si>
    <t>SNSI07525RCT</t>
  </si>
  <si>
    <t>SNSI09025RCT</t>
  </si>
  <si>
    <t>SNSE06325RCT</t>
  </si>
  <si>
    <t>SNSE07525RCT</t>
  </si>
  <si>
    <t>SNSE09025RCT</t>
  </si>
  <si>
    <t>SFI020XRCT</t>
  </si>
  <si>
    <t>SFI025XRCT</t>
  </si>
  <si>
    <t>SFI032XRCT</t>
  </si>
  <si>
    <t>FILTR D 20 PP-RCT, BEZOLOVNATÁ MOSAZ</t>
  </si>
  <si>
    <t>FILTR D 25 PP-RCT, BEZOLOVNATÁ MOSAZ</t>
  </si>
  <si>
    <t>FILTR D 32 PP-RCT, BEZOLOVNATÁ MOSAZ</t>
  </si>
  <si>
    <t>NAVAŘOVACÍ SEDLO S KOVOVÝM ZÁVITEM VNITŘNÍM D 63x3/4" PP-RCT, BEZOLOVNATÁ MOSAZ</t>
  </si>
  <si>
    <t>NAVAŘOVACÍ SEDLO S KOVOVÝM ZÁVITEM VNITŘNÍM D 75x3/4" PP-RCT, BEZOLOVNATÁ MOSAZ</t>
  </si>
  <si>
    <t>NAVAŘOVACÍ SEDLO S KOVOVÝM ZÁVITEM VNITŘNÍM D 90x3/4" PP-RCT, BEZOLOVNATÁ MOSAZ</t>
  </si>
  <si>
    <t>NAVAŘOVACÍ SEDLO S KOVOVÝM ZÁVITEM VNĚJŠÍM D 63x3/4" PP-RCT, BEZOLOVNATÁ MOSAZ</t>
  </si>
  <si>
    <t>NAVAŘOVACÍ SEDLO S KOVOVÝM ZÁVITEM VNĚJŠÍM D 75x3/4" PP-RCT, BEZOLOVNATÁ MOSAZ</t>
  </si>
  <si>
    <t>NAVAŘOVACÍ SEDLO S KOVOVÝM ZÁVITEM VNĚJŠÍM D 90x3/4" PP-RCT, BEZOLOVNATÁ MOSAZ</t>
  </si>
  <si>
    <t>SVE020RCTX</t>
  </si>
  <si>
    <t>SVE025RCTX</t>
  </si>
  <si>
    <t>SVE032RCTX</t>
  </si>
  <si>
    <t>SVE040RCTX</t>
  </si>
  <si>
    <t>SVE050RCTX</t>
  </si>
  <si>
    <t>SVE063RCTX</t>
  </si>
  <si>
    <t>VENTIL PŘÍMÝ PLASTOVÝ D 20 PP-RCT, BEZOLOVNATÁ MOSAZ</t>
  </si>
  <si>
    <t>VENTIL PŘÍMÝ PLASTOVÝ D 25 PP-RCT, BEZOLOVNATÁ MOSAZ</t>
  </si>
  <si>
    <t>VENTIL PŘÍMÝ PLASTOVÝ D 32 PP-RCT, BEZOLOVNATÁ MOSAZ</t>
  </si>
  <si>
    <t>VENTIL PŘÍMÝ PLASTOVÝ D 40 PP-RCT, BEZOLOVNATÁ MOSAZ</t>
  </si>
  <si>
    <t>VENTIL PŘÍMÝ PLASTOVÝ D 50 PP-RCT, BEZOLOVNATÁ MOSAZ</t>
  </si>
  <si>
    <t>VENTIL PŘÍMÝ PLASTOVÝ D 63 PP-RCT, BEZOLOVNATÁ MOSAZ</t>
  </si>
  <si>
    <t>KOHOUT KULOVÝ PLASTOVÝ D 20 PP-RCT, BEZOLOVNATÁ MOSAZ</t>
  </si>
  <si>
    <t>KOHOUT KULOVÝ PLASTOVÝ D 25 PP-RCT, BEZOLOVNATÁ MOSAZ</t>
  </si>
  <si>
    <t>KOHOUT KULOVÝ PLASTOVÝ D 32 PP-RCT, BEZOLOVNATÁ MOSAZ</t>
  </si>
  <si>
    <t>KOHOUT KULOVÝ PLASTOVÝ D 40 PP-RCT, BEZOLOVNATÁ MOSAZ</t>
  </si>
  <si>
    <t>KOHOUT KULOVÝ PLASTOVÝ D 50 PP-RCT, BEZOLOVNATÁ MOSAZ</t>
  </si>
  <si>
    <t>KOHOUT KULOVÝ PLASTOVÝ D 63 PP-RCT, BEZOLOVNATÁ MOSAZ</t>
  </si>
  <si>
    <t>SVEPLK020RCT</t>
  </si>
  <si>
    <t>SVEPLK025RCT</t>
  </si>
  <si>
    <t>SVEPLR020RCT</t>
  </si>
  <si>
    <t>SVEPLR025RCT</t>
  </si>
  <si>
    <t>PODOMÍTKOVÝ VENTIL PŘÍMÝ S KOVOVOU KRYTKOU D 20 PP-RCT, BEZOLOVNATÁ MOSAZ</t>
  </si>
  <si>
    <t>PODOMÍTKOVÝ VENTIL PŘÍMÝ S KOVOVOU KRYTKOU D 25 PP-RCT, BEZOLOVNATÁ MOSAZ</t>
  </si>
  <si>
    <t>PODOMÍTKOVÝ VENTIL PŘÍMÝ S KOVOVOU RUKOJETÍ D 20 PP-RCT, BEZOLOVNATÁ MOSAZ</t>
  </si>
  <si>
    <t>PODOMÍTKOVÝ VENTIL PŘÍMÝ S KOVOVOU RUKOJETÍ D 25 PP-RCT, BEZOLOVNATÁ MOSAZ</t>
  </si>
  <si>
    <t>SVEKPLK020RCT</t>
  </si>
  <si>
    <t>SVEKPLK025RCT</t>
  </si>
  <si>
    <t>PODOMÍTKOVÝ KOHOUT KULOVÝ S KOVOVOU KRYTKOU D 20 PP-RCT, BEZOLOVNATÁ MOSAZ</t>
  </si>
  <si>
    <t>PODOMÍTKOVÝ KOHOUT KULOVÝ S KOVOVOU KRYTKOU D 25 PP-RCT, BEZOLOVNATÁ MOSAZ</t>
  </si>
  <si>
    <t>SRS020RCTX</t>
  </si>
  <si>
    <t>SRS025RCTX</t>
  </si>
  <si>
    <t>SRS032RCTX</t>
  </si>
  <si>
    <t>SRS040RCTX</t>
  </si>
  <si>
    <t>SSI02020RCT</t>
  </si>
  <si>
    <t>SSI02525RCT</t>
  </si>
  <si>
    <t>SSI03232RCT</t>
  </si>
  <si>
    <t>SSE02020RCT</t>
  </si>
  <si>
    <t>SSE02525RCT</t>
  </si>
  <si>
    <t>SSE03232RCT</t>
  </si>
  <si>
    <t>SSHI02020LFRCT</t>
  </si>
  <si>
    <t>SSHI02525LFRCT</t>
  </si>
  <si>
    <t>SSHE02020LFRCT</t>
  </si>
  <si>
    <t>SSHE02525LFRCT</t>
  </si>
  <si>
    <t>ROZEBÍRATELNÝ SPOJ D 20 PP-RCT, BEZOLOVNATÁ MOSAZ</t>
  </si>
  <si>
    <t>ROZEBÍRATELNÝ SPOJ D 25 PP-RCT, BEZOLOVNATÁ MOSAZ</t>
  </si>
  <si>
    <t>ROZEBÍRATELNÝ SPOJ D 32 PP-RCT, BEZOLOVNATÁ MOSAZ</t>
  </si>
  <si>
    <t>ROZEBÍRATELNÝ SPOJ D 40 PP-RCT, BEZOLOVNATÁ MOSAZ</t>
  </si>
  <si>
    <t>ŠROUBENÍ VNITŘNÍ D 20x1/2" PP-RCT, BEZOLOVNATÁ MOSAZ</t>
  </si>
  <si>
    <t>ŠROUBENÍ VNITŘNÍ D 25x3/4" PP-RCT, BEZOLOVNATÁ MOSAZ</t>
  </si>
  <si>
    <t>ŠROUBENÍ VNITŘNÍ D 32x1" PP-RCT, BEZOLOVNATÁ MOSAZ</t>
  </si>
  <si>
    <t>ŠROUBENÍ VNĚJŠÍ D 20x1/2" PP-RCT, BEZOLOVNATÁ MOSAZ</t>
  </si>
  <si>
    <t>ŠROUBENÍ VNĚJŠÍ D 25x3/4" PP-RCT, BEZOLOVNATÁ MOSAZ</t>
  </si>
  <si>
    <t>ŠROUBENÍ VNĚJŠÍ D 32x1" PP-RCT, BEZOLOVNATÁ MOSAZ</t>
  </si>
  <si>
    <t>ŠROUBENÍ HRDLOVÉ VNITŘNÍ D 25x3/4" PP-RCT, BEZOLOVNATÁ MOSAZ</t>
  </si>
  <si>
    <t>ŠROUBENÍ HRDLOVÉ VNĚJŠÍ D 25x3/4" PP-RCT, BEZOLOVNATÁ MOSAZ</t>
  </si>
  <si>
    <t>ŠROUBENÍ HRDLOVÉ VNITŘNÍ D 20x1/2" PP-RCT, BEZOLOVNATÁ MOSAZ</t>
  </si>
  <si>
    <t>ŠROUBENÍ HRDLOVÉ VNĚJŠÍ D 20x1/2" PP-RCT, BEZOLOVNATÁ MOSAZ</t>
  </si>
  <si>
    <t>SHM02025RCT</t>
  </si>
  <si>
    <t>SHM02532RCT</t>
  </si>
  <si>
    <t>PLASTOVÉ HRDLO S PŘEVLEČNOU MATICÍ D 20x3/4" PP-RCT, BEZOLOVNATÁ MOSAZ</t>
  </si>
  <si>
    <t>PLASTOVÉ HRDLO S PŘEVLEČNOU MATICÍ D 25x1" PP-RCT, BEZOLOVNATÁ MOSAZ</t>
  </si>
  <si>
    <t>PŘECHODKA PLASTOVÁ S PŘEVLEČNOU MATICÍ D 16x1/2" PP-RCT, BEZOLOVNATÁ MOSAZ</t>
  </si>
  <si>
    <t>PŘECHODKA PLASTOVÁ S PŘEVLEČNOU MATICÍ D 20x1/2" PP-RCT, BEZOLOVNATÁ MOSAZ</t>
  </si>
  <si>
    <t>PŘECHODKA PLASTOVÁ S PŘEVLEČNOU MATICÍ D 20x3/4" PP-RCT, BEZOLOVNATÁ MOSAZ</t>
  </si>
  <si>
    <t>PŘECHODKA PLASTOVÁ S PŘEVLEČNOU MATICÍ D 25x3/4" PP-RCT, BEZOLOVNATÁ MOSAZ</t>
  </si>
  <si>
    <t>PŘECHODKA PLASTOVÁ S PŘEVLEČNOU MATICÍ D 25x1" PP-RCT, BEZOLOVNATÁ MOSAZ</t>
  </si>
  <si>
    <t>SNAM02020RCT</t>
  </si>
  <si>
    <t>SNAM02025RCT</t>
  </si>
  <si>
    <t>SNAM02525RCT</t>
  </si>
  <si>
    <t>SNAM02532RCT</t>
  </si>
  <si>
    <t>SNAM01620RCT</t>
  </si>
  <si>
    <t>KOLENO 90° PŘECHODKA PLASTOVÁ S PŘEVLEČNOU MATICÍ D 20x1/2" PP-RCT, BEZOLOVNATÁ MOSAZ</t>
  </si>
  <si>
    <t>KOLENO 90° PŘECHODKA PLASTOVÁ S PŘEVLEČNOU MATICÍ D 20x3/4" PP-RCT, BEZOLOVNATÁ MOSAZ</t>
  </si>
  <si>
    <t>SKOM02020RCT</t>
  </si>
  <si>
    <t>SKOM02025RCT</t>
  </si>
  <si>
    <t>STKM03232RCT</t>
  </si>
  <si>
    <t>T-KUS PŘECHODKA PLASTOVÁ S PŘEVLEČNOU MATICÍ D 32x1" PP-RCT, BEZOLOVNATÁ MOSAZ</t>
  </si>
  <si>
    <t>STKM02025RCT</t>
  </si>
  <si>
    <t>STKM02525RCT</t>
  </si>
  <si>
    <t>STKM02532RCT</t>
  </si>
  <si>
    <t>STKM03225RCT</t>
  </si>
  <si>
    <t>T-KUS PŘECHODKA PLASTOVÁ S PŘEVLEČNOU MATICÍ D 32x3/4" PP-RCT, BEZOLOVNATÁ MOSAZ</t>
  </si>
  <si>
    <t>T-KUS PŘECHODKA PLASTOVÁ S PŘEVLEČNOU MATICÍ D 25x1" PP-RCT, BEZOLOVNATÁ MOSAZ</t>
  </si>
  <si>
    <t>T-KUS PŘECHODKA PLASTOVÁ S PŘEVLEČNOU MATICÍ D 25x3/4" PP-RCT, BEZOLOVNATÁ MOSAZ</t>
  </si>
  <si>
    <t>T-KUS PŘECHODKA PLASTOVÁ S PŘEVLEČNOU MATICÍ D 20x3/4" PP-RCT, BEZOLOVNATÁ MOSAZ</t>
  </si>
  <si>
    <t>8018464271029</t>
  </si>
  <si>
    <t>8018464205673</t>
  </si>
  <si>
    <t>8018464270961</t>
  </si>
  <si>
    <t>8018464267664</t>
  </si>
  <si>
    <t>5900360968031</t>
  </si>
  <si>
    <t>K5 Koncovka pro tlakovou zkoušku 16</t>
  </si>
  <si>
    <t>K1 T KUS REDUKOVANÝ 50/25/40</t>
  </si>
  <si>
    <t>4026294958793</t>
  </si>
  <si>
    <t>K1 Spojka přímá 12x1,4</t>
  </si>
  <si>
    <t>SKO01690RCT</t>
  </si>
  <si>
    <t>KOLENO 90° D 16 PP-RCT</t>
  </si>
  <si>
    <t>SKO116RCTX</t>
  </si>
  <si>
    <t>KOLENO 90° VNITŘNÍ / VNĚJŠÍ D 16 PP-RCT</t>
  </si>
  <si>
    <t>SKO11645RCT</t>
  </si>
  <si>
    <t>KOLENO 45° VNITŘNÍ / VNĚJŠÍ D 16 PP-RCT</t>
  </si>
  <si>
    <t>SNA016RCTX</t>
  </si>
  <si>
    <t>NÁTRUBEK D 16 PP-RCT</t>
  </si>
  <si>
    <t>ZÁSLEPKA D 16 PP-RCT</t>
  </si>
  <si>
    <t>SZA016RCTX</t>
  </si>
  <si>
    <t>SKR020RCTX</t>
  </si>
  <si>
    <t>SKR025RCTX</t>
  </si>
  <si>
    <t>SKR032RCTX</t>
  </si>
  <si>
    <t>SKR040RCTX</t>
  </si>
  <si>
    <t>KŘÍŽENÍ D 20 PP-RCT</t>
  </si>
  <si>
    <t>KŘÍŽENÍ D 25 PP-RCT</t>
  </si>
  <si>
    <t>KŘÍŽENÍ D 32 PP-RCT</t>
  </si>
  <si>
    <t>KŘÍŽENÍ D 40 PP-RCT</t>
  </si>
  <si>
    <t>SKS020RCTX</t>
  </si>
  <si>
    <t>SKS025RCTX</t>
  </si>
  <si>
    <t>SKS032RCTX</t>
  </si>
  <si>
    <t>SKS040RCTX</t>
  </si>
  <si>
    <t>SZI01620RCT</t>
  </si>
  <si>
    <t>KOMPENZAČNÍ SMYČKA D 20 PP-RCT</t>
  </si>
  <si>
    <t>KOMPENZAČNÍ SMYČKA D 25 PP-RCT</t>
  </si>
  <si>
    <t>KOMPENZAČNÍ SMYČKA D 32 PP-RCT</t>
  </si>
  <si>
    <t>KOMPENZAČNÍ SMYČKA D 40 PP-RCT</t>
  </si>
  <si>
    <t>PŘECHODKA S KOVOVÝM ZÁVITEM VNITŘNÍM D 16x1/2" PP-RCT, BEZOLOVNATÁ MOSAZ</t>
  </si>
  <si>
    <t>SZI07575LFRCT</t>
  </si>
  <si>
    <t>SZI09090LFRCT</t>
  </si>
  <si>
    <t>PŘECHODKA S KOVOVÝM ZÁVITEM VNITŘNÍM D 75x2 1/2" PP-RCT, BEZOLOVNATÁ MOSAZ</t>
  </si>
  <si>
    <t>PŘECHODKA S KOVOVÝM ZÁVITEM VNITŘNÍM D 90x3" PP-RCT, BEZOLOVNATÁ MOSAZ</t>
  </si>
  <si>
    <t>SZE01620RCT</t>
  </si>
  <si>
    <t>PŘECHODKA S KOVOVÝM ZÁVITEM VNĚJŠÍM D 16x1/2" PP-RCT, BEZOLOVNATÁ MOSAZ</t>
  </si>
  <si>
    <t>PŘECHODKA S KOVOVÝM ZÁVITEM VNĚJŠÍM D 75x2 1/2" PP-RCT, BEZOLOVNATÁ MOSAZ</t>
  </si>
  <si>
    <t>PŘECHODKA S KOVOVÝM ZÁVITEM VNĚJŠÍM D 90x3" PP-RCT, BEZOLOVNATÁ MOSAZ</t>
  </si>
  <si>
    <t>SZM01620RCT</t>
  </si>
  <si>
    <t>SZM01625RCT</t>
  </si>
  <si>
    <t>SZM02020RCT</t>
  </si>
  <si>
    <t>SZM02025RCT</t>
  </si>
  <si>
    <t>SZM02032RCT</t>
  </si>
  <si>
    <t>SZM02525RCT</t>
  </si>
  <si>
    <t>SZM02532RCT</t>
  </si>
  <si>
    <t>SZM03240RCT</t>
  </si>
  <si>
    <t>SZMD02025RCT</t>
  </si>
  <si>
    <t>PŘECHODKA KOV S PŘEVLEČNOU MATICÍ D 16x1/2" PP-RCT, BEZOLOVNATÁ MOSAZ</t>
  </si>
  <si>
    <t>PŘECHODKA KOV S PŘEVLEČNOU MATICÍ D 16x3/4" PP-RCT, BEZOLOVNATÁ MOSAZ</t>
  </si>
  <si>
    <t>PŘECHODKA KOV S PŘEVLEČNOU MATICÍ D 20x1/2" PP-RCT, BEZOLOVNATÁ MOSAZ</t>
  </si>
  <si>
    <t>PŘECHODKA KOV S PŘEVLEČNOU MATICÍ D 20x3/4" PP-RCT, BEZOLOVNATÁ MOSAZ</t>
  </si>
  <si>
    <t>PŘECHODKA KOV S PŘEVLEČNOU MATICÍ D 20x1" PP-RCT, BEZOLOVNATÁ MOSAZ</t>
  </si>
  <si>
    <t>PŘECHODKA KOV S PŘEVLEČNOU MATICÍ D 25x3/4" PP-RCT, BEZOLOVNATÁ MOSAZ</t>
  </si>
  <si>
    <t>PŘECHODKA KOV S PŘEVLEČNOU MATICÍ D 25x1" PP-RCT, BEZOLOVNATÁ MOSAZ</t>
  </si>
  <si>
    <t>PŘECHODKA KOV S PŘEVLEČNOU MATICÍ D 32x5/4" PP-RCT, BEZOLOVNATÁ MOSAZ</t>
  </si>
  <si>
    <t>PŘECHODKA KOV S PŘEVLEČNOU MATICÍ D 20x3/4" S DÍROU PRO PLOMBU PP-RCT, BEZOLOVNATÁ MOSAZ</t>
  </si>
  <si>
    <t>SKOI01620RCT</t>
  </si>
  <si>
    <t>KOLENO 90° S KOVOVÝM ZÁVITEM VNITŘNÍM D 16x1/2" PP-RCT, BEZOLOVNATÁ MOSAZ</t>
  </si>
  <si>
    <t>SKOE01620RCT</t>
  </si>
  <si>
    <t>KOLENO 90° S KOVOVÝM ZÁVITEM VNĚJŠÍM D 16x1/2" PP-RCT, BEZOLOVNATÁ MOSAZ</t>
  </si>
  <si>
    <t>SNK016XRCT</t>
  </si>
  <si>
    <t>NÁSTĚNNÉ KOLENO D 16x1/2" PP-RCT, BEZOLOVNATÁ MOSAZ</t>
  </si>
  <si>
    <t>SZKL020RCT</t>
  </si>
  <si>
    <t>SZKL025RCT</t>
  </si>
  <si>
    <t>SZKL032RCT</t>
  </si>
  <si>
    <t>ZPĚTNÁ KLAPKA D 20 PP-RCT, BEZOLOVNATÁ MOSAZ</t>
  </si>
  <si>
    <t>ZPĚTNÁ KLAPKA D 25 PP-RCT, BEZOLOVNATÁ MOSAZ</t>
  </si>
  <si>
    <t>ZPĚTNÁ KLAPKA D 32 PP-RCT, BEZOLOVNATÁ MOSAZ</t>
  </si>
  <si>
    <t>SVEK016RCT</t>
  </si>
  <si>
    <t>KOHOUT KULOVÝ PLASTOVÝ D 16 PP-RCT, BEZOLOVNATÁ MOSAZ</t>
  </si>
  <si>
    <t>PŘECHODKA KOVOVÁ S PŘEVLEČNOU MATICÍ 20x3/4 Eurokonus PP-RCT, BEZOLOVNATÁ MOSAZ</t>
  </si>
  <si>
    <t>SZM02025ERCT</t>
  </si>
  <si>
    <t>SHM03240RCT</t>
  </si>
  <si>
    <t>PLASTOVÉ HRDLO S PŘEVLEČNOU MATICÍ D 32x5/4" PP-RCT, BEZOLOVNATÁ MOSAZ</t>
  </si>
  <si>
    <t>SNAM03232RCT</t>
  </si>
  <si>
    <t>SNAMD02025RCT</t>
  </si>
  <si>
    <t>SNAMD02525RCT</t>
  </si>
  <si>
    <t>PŘECHODKA PLASTOVÁ S PŘEVLEČNOU MATICÍ D 32x1" PP-RCT, BEZOLOVNATÁ MOSAZ</t>
  </si>
  <si>
    <t>PŘECHODKA PLASTOVÁ S PŘEVLEČNOU MATICÍ D 20x3/4" S DÍROU PRO PLOMBU PP-RCT, BEZOLOVNATÁ MOSAZ</t>
  </si>
  <si>
    <t>PŘECHODKA PLASTOVÁ S PŘEVLEČNOU MATICÍ D 25x3/4" S DÍROU PRO PLOMBU PP-RCT, BEZOLOVNATÁ MOSAZ</t>
  </si>
  <si>
    <t>SZE07575LFRCT</t>
  </si>
  <si>
    <t>SZE09090LFRCT</t>
  </si>
  <si>
    <t>Comfia odlučovač bublin 1" Reflex</t>
  </si>
  <si>
    <t>8595185432422</t>
  </si>
  <si>
    <t>TRUBKA FIBER BASALT CLIMA 20</t>
  </si>
  <si>
    <t>8595185432439</t>
  </si>
  <si>
    <t>TRUBKA FIBER BASALT CLIMA 25</t>
  </si>
  <si>
    <t>8595185432446</t>
  </si>
  <si>
    <t>TRUBKA FIBER BASALT CLIMA 32</t>
  </si>
  <si>
    <t>8595185432453</t>
  </si>
  <si>
    <t>TRUBKA FIBER BASALT CLIMA 40</t>
  </si>
  <si>
    <t>8595185432460</t>
  </si>
  <si>
    <t>TRUBKA FIBER BASALT CLIMA 50</t>
  </si>
  <si>
    <t>8595185432477</t>
  </si>
  <si>
    <t>TRUBKA FIBER BASALT CLIMA 63</t>
  </si>
  <si>
    <t>8595185432484</t>
  </si>
  <si>
    <t>TRUBKA FIBER BASALT CLIMA 75</t>
  </si>
  <si>
    <t>8595185432491</t>
  </si>
  <si>
    <t>TRUBKA FIBER BASALT CLIMA 90</t>
  </si>
  <si>
    <t>8595185432507</t>
  </si>
  <si>
    <t>TRUBKA FIBER BASALT CLIMA 110</t>
  </si>
  <si>
    <t>8595185432514</t>
  </si>
  <si>
    <t>TRUBKA FIBER BASALT CLIMA 125</t>
  </si>
  <si>
    <t>8595705340787</t>
  </si>
  <si>
    <t>TRUBKA EVO 160 S5</t>
  </si>
  <si>
    <t>8595705340817</t>
  </si>
  <si>
    <t>TRUBKA EVO 200 S5</t>
  </si>
  <si>
    <t>8595705340848</t>
  </si>
  <si>
    <t>TRUBKA EVO 250 S5</t>
  </si>
  <si>
    <t>8595705312357</t>
  </si>
  <si>
    <t>TRUBKA FIBER BASALT CLIMA 160</t>
  </si>
  <si>
    <t>8595705312364</t>
  </si>
  <si>
    <t>TRUBKA FIBER BASALT CLIMA 200</t>
  </si>
  <si>
    <t>8595705312371</t>
  </si>
  <si>
    <t>TRUBKA FIBER BASALT CLIMA 250</t>
  </si>
  <si>
    <t>8595705335769</t>
  </si>
  <si>
    <t>PŘECHOD KOV S PM 20x3/4 Eurokonus RCT LF</t>
  </si>
  <si>
    <t>8595705341210</t>
  </si>
  <si>
    <t>8595705327306</t>
  </si>
  <si>
    <t>8595705341258</t>
  </si>
  <si>
    <t>8595705344693</t>
  </si>
  <si>
    <t>8595705335684</t>
  </si>
  <si>
    <t>8595705315754</t>
  </si>
  <si>
    <t>8595705315761</t>
  </si>
  <si>
    <t>8595705315778</t>
  </si>
  <si>
    <t>8595705315785</t>
  </si>
  <si>
    <t>8595705315716</t>
  </si>
  <si>
    <t>8595705315723</t>
  </si>
  <si>
    <t>8595705315730</t>
  </si>
  <si>
    <t>8595705315747</t>
  </si>
  <si>
    <t>8595705344495</t>
  </si>
  <si>
    <t>8595705339828</t>
  </si>
  <si>
    <t>8595705340381</t>
  </si>
  <si>
    <t>8595705343740</t>
  </si>
  <si>
    <t>8595705335721</t>
  </si>
  <si>
    <t>8595705340343</t>
  </si>
  <si>
    <t>8595705340183</t>
  </si>
  <si>
    <t>8595705335967</t>
  </si>
  <si>
    <t>8595705339521</t>
  </si>
  <si>
    <t>8595705336001</t>
  </si>
  <si>
    <t>8595705340503</t>
  </si>
  <si>
    <t>8595705336049</t>
  </si>
  <si>
    <t>8595705341012</t>
  </si>
  <si>
    <t>8595705341050</t>
  </si>
  <si>
    <t>8595705336087</t>
  </si>
  <si>
    <t>8595705344419</t>
  </si>
  <si>
    <t>8595705343702</t>
  </si>
  <si>
    <t>8595705336407</t>
  </si>
  <si>
    <t>8595705336445</t>
  </si>
  <si>
    <t>8595705336483</t>
  </si>
  <si>
    <t>8595705344457</t>
  </si>
  <si>
    <t>8595705334816</t>
  </si>
  <si>
    <t>8595705334854</t>
  </si>
  <si>
    <t>8595705341647</t>
  </si>
  <si>
    <t>8595705341685</t>
  </si>
  <si>
    <t>8595705341722</t>
  </si>
  <si>
    <t>8595705343788</t>
  </si>
  <si>
    <t>8595705343825</t>
  </si>
  <si>
    <t>8595705343863</t>
  </si>
  <si>
    <t>8595705336520</t>
  </si>
  <si>
    <t>8595705336568</t>
  </si>
  <si>
    <t>8595705339866</t>
  </si>
  <si>
    <t>8595705336926</t>
  </si>
  <si>
    <t>8595705336964</t>
  </si>
  <si>
    <t>8595705340145</t>
  </si>
  <si>
    <t>8595705326637</t>
  </si>
  <si>
    <t>8595705326675</t>
  </si>
  <si>
    <t>8595705326712</t>
  </si>
  <si>
    <t>8595705326750</t>
  </si>
  <si>
    <t>8595705326798</t>
  </si>
  <si>
    <t>8595705326835</t>
  </si>
  <si>
    <t>8595705344655</t>
  </si>
  <si>
    <t>8595705339446</t>
  </si>
  <si>
    <t>8595705339484</t>
  </si>
  <si>
    <t>8595705340060</t>
  </si>
  <si>
    <t>8595705340107</t>
  </si>
  <si>
    <t>8595705336247</t>
  </si>
  <si>
    <t>8595705336285</t>
  </si>
  <si>
    <t>8595705326477</t>
  </si>
  <si>
    <t>8595705326514</t>
  </si>
  <si>
    <t>8595705326552</t>
  </si>
  <si>
    <t>8595705326590</t>
  </si>
  <si>
    <t>8595705335806</t>
  </si>
  <si>
    <t>8595705335844</t>
  </si>
  <si>
    <t>8595705335929</t>
  </si>
  <si>
    <t>8595705335134</t>
  </si>
  <si>
    <t>8595705335172</t>
  </si>
  <si>
    <t>8595705335219</t>
  </si>
  <si>
    <t>8595705341371</t>
  </si>
  <si>
    <t>8595705341418</t>
  </si>
  <si>
    <t>8595705341296</t>
  </si>
  <si>
    <t>8595705341333</t>
  </si>
  <si>
    <t>KOLENO 90° 16 PP-RCT</t>
  </si>
  <si>
    <t>KOLENO VNITŘNÍ/VNĚJŠÍ 90° 16 PP-RCT</t>
  </si>
  <si>
    <t>KOLENO VNITŘNÍ/VNĚJŠÍ 45° 16 PP-RCT</t>
  </si>
  <si>
    <t>NÁTRUBEK 16 PP-RCT</t>
  </si>
  <si>
    <t>ZÁSLEPKA 16 PP-RCT</t>
  </si>
  <si>
    <t>KŘÍŽENÍ 20 PP-RCT</t>
  </si>
  <si>
    <t>KŘÍŽENÍ 25 PP-RCT</t>
  </si>
  <si>
    <t>KŘÍŽENÍ 32 PP-RCT</t>
  </si>
  <si>
    <t>KŘÍŽENÍ 40 PP-RCT</t>
  </si>
  <si>
    <t>KOMPENZAČNÍ SMYČKA 20 PP-RCT</t>
  </si>
  <si>
    <t>KOMPENZAČNÍ SMYČKA 25 PP-RCT</t>
  </si>
  <si>
    <t>KOMPENZAČNÍ SMYČKA 32 PP-RCT</t>
  </si>
  <si>
    <t>KOMPENZAČNÍ SMYČKA 40 PP-RCT</t>
  </si>
  <si>
    <t>PŘECHOD KZ VNI 16x1/2" PP-RCT LF</t>
  </si>
  <si>
    <t>PŘECHOD KZ VNI 75x2,5 PP-RCT LF</t>
  </si>
  <si>
    <t>PŘECHOD KZ VNI 90x3 PP-RCT LF</t>
  </si>
  <si>
    <t>PŘECHOD KZ VNĚ 16x1/2" PP-RCT LF</t>
  </si>
  <si>
    <t>PŘECHOD KZ VNĚ 75x2,5 PP-RCT LF</t>
  </si>
  <si>
    <t>PŘECHOD KZ VNĚ 90x3 PP-RCT LF</t>
  </si>
  <si>
    <t>PŘECHOD KOV S PM 16x1/2" PP-RCT LF</t>
  </si>
  <si>
    <t>PŘECHOD KOV S PM 16x3/4" PP-RCT LF</t>
  </si>
  <si>
    <t>PŘECHOD KOV S PM 20x1/2" PP-RCT LF</t>
  </si>
  <si>
    <t>PŘECHOD KOV S PM 20x3/4 PP-RCT LF</t>
  </si>
  <si>
    <t>PŘECHOD KOV S PM 20x1" PP-RCT LF</t>
  </si>
  <si>
    <t>PŘECHOD KOV S PM 25x3/4" PP-RCT LF</t>
  </si>
  <si>
    <t>PŘECHOD KOV S PM 25x1" PP-RCT LF</t>
  </si>
  <si>
    <t>PŘECHOD KOV S PM 32x5/4" PP-RCT LF</t>
  </si>
  <si>
    <t>PŘECHOD KOV S PMD 20x3/4" PP-RCT LF</t>
  </si>
  <si>
    <t>KOLENO KZ VNI 16x1/2" PP-RCT LF</t>
  </si>
  <si>
    <t>KOLENO KZ VNĚ 16x1/2" PP-RCT LF</t>
  </si>
  <si>
    <t>NÁTRUBEK S VÝP.VEN.VNI/VNĚ 20 RCT LF</t>
  </si>
  <si>
    <t>NÁTRUBEK S VÝP.VEN.VNI/VNĚ 25 RCT LF</t>
  </si>
  <si>
    <t>NÁTRUBEK S VÝP.VEN.VNI/VNĚ 32 RCT LF</t>
  </si>
  <si>
    <t>NÁSTĚNNÉ KOLENO KOV 16x1/2 PP-RCT LF</t>
  </si>
  <si>
    <t>NÁSTĚNNÉ KOLENO PRŮCHOZÍ 20 PP-RCT LF</t>
  </si>
  <si>
    <t>NÁSTĚNNÉ KOLENO PRŮCHOZÍ 25x1/2" RCT LF</t>
  </si>
  <si>
    <t>NAVAŘOV.SEDLO KZ VNI.63x3/4" PP-RCT LF</t>
  </si>
  <si>
    <t>NAVAŘOV.SEDLO KZ VNI.75x3/4" PP-RCT LF</t>
  </si>
  <si>
    <t>NAVAŘOV.SEDLO KZ VNI.90x3/4" PP-RCT LF</t>
  </si>
  <si>
    <t>NAVAŘOV.SEDLO KZ VNĚ.63x3/4" PP-RCT LF</t>
  </si>
  <si>
    <t>NAVAŘOV.SEDLO KZ VNĚ.75x3/4" PP-RCT LF</t>
  </si>
  <si>
    <t>NAVAŘOV.SEDLO KZ VNĚ.90x3/4" PP-RCT LF</t>
  </si>
  <si>
    <t>FILTR 20 PP-RCT LF</t>
  </si>
  <si>
    <t>FILTR 25 PP-RCT LF</t>
  </si>
  <si>
    <t>FILTR 32 PP-RCT LF</t>
  </si>
  <si>
    <t>ZPĚTNÁ KLAPKA 20 PP-RCT LF</t>
  </si>
  <si>
    <t>ZPĚTNÁ KLAPKA 25 PP-RCT LF</t>
  </si>
  <si>
    <t>ZPĚTNÁ KLAPKA 32 PP-RCT LF</t>
  </si>
  <si>
    <t>VENTIL 20 PP-RCT LF</t>
  </si>
  <si>
    <t>VENTIL 25 PP-RCT LF</t>
  </si>
  <si>
    <t>VENTIL 32 PP-RCT LF</t>
  </si>
  <si>
    <t>VENTIL 40 PP-RCT LF</t>
  </si>
  <si>
    <t>VENTIL 50 PP-RCT LF</t>
  </si>
  <si>
    <t>VENTIL 63 PP-RCT LF</t>
  </si>
  <si>
    <t>VENTIL KULOVÝ 16 PP-RCT LF</t>
  </si>
  <si>
    <t>VENTIL PODOM LUX KRYTKA 20 PP-RCT LF</t>
  </si>
  <si>
    <t>VENTIL PODOM LUX KRYTKA 25 PP-RCT LF</t>
  </si>
  <si>
    <t>VENTIL PODOM LUX RUKOJEŤ 20 PP-RCT LF</t>
  </si>
  <si>
    <t>VENTIL PODOM LUX RUKOJEŤ 25 PP-RCT LF</t>
  </si>
  <si>
    <t>VENTIL KUL PODOM LUX S KRYT 20 PP-RCT LF</t>
  </si>
  <si>
    <t>VENTIL KUL PODOM LUX S KRYT 25 PP-RCT LF</t>
  </si>
  <si>
    <t>ROZEBÍRATELNÝ SPOJ 20 PP-RCT LF</t>
  </si>
  <si>
    <t>ROZEBÍRATELNÝ SPOJ 25 PP-RCT LF</t>
  </si>
  <si>
    <t>ROZEBÍRATELNÝ SPOJ 32 PP-RCT LF</t>
  </si>
  <si>
    <t>ROZEBÍRATELNÝ SPOJ 40 PP-RCT LF</t>
  </si>
  <si>
    <t>ŠROUBENÍ VNITŘNÍ 20x1/2" PP-RCT LF</t>
  </si>
  <si>
    <t>ŠROUBENÍ VNITŘNÍ 25x3/4" PP-RCT LF</t>
  </si>
  <si>
    <t>ŠROUBENÍ VNITŘNÍ 32x1" PP-RCT LF</t>
  </si>
  <si>
    <t>ŠROUBENÍ VNĚJŠÍ 20x1/2" PP-RCT LF</t>
  </si>
  <si>
    <t>ŠROUBENÍ VNĚJŠÍ 25x3/4" PP-RCT LF</t>
  </si>
  <si>
    <t>ŠROUBENÍ VNĚJŠÍ 32x1" PP-RCT LF</t>
  </si>
  <si>
    <t>ŠROUBENÍ HRDLOVÉ VNITŘNÍ 20 PP-RCT LF</t>
  </si>
  <si>
    <t>ŠROUBENÍ HRDLOVÉ VNITŘNÍ 25 PP-RCT LF</t>
  </si>
  <si>
    <t>ŠROUBENÍ HRDLOVÉ VNĚJŠÍ 20 PP-RCT LF</t>
  </si>
  <si>
    <t>ŠROUBENÍ HRDLOVÉ VNĚJŠÍ 25 PP-RCT LF</t>
  </si>
  <si>
    <t>8058669224673</t>
  </si>
  <si>
    <t>8058669224857</t>
  </si>
  <si>
    <t>8058669224703</t>
  </si>
  <si>
    <t>8058669224741</t>
  </si>
  <si>
    <t>8058669224758</t>
  </si>
  <si>
    <t>8058669224765</t>
  </si>
  <si>
    <t>8058669224093</t>
  </si>
  <si>
    <t>8058669224727</t>
  </si>
  <si>
    <t>8058669224734</t>
  </si>
  <si>
    <t>8058669224680</t>
  </si>
  <si>
    <t>8058669224789</t>
  </si>
  <si>
    <t>8058669224796</t>
  </si>
  <si>
    <t>8058669224819</t>
  </si>
  <si>
    <t>8058669224826</t>
  </si>
  <si>
    <t>8058669224833</t>
  </si>
  <si>
    <t>8058669224864</t>
  </si>
  <si>
    <t>8058669224871</t>
  </si>
  <si>
    <t>8058669224475</t>
  </si>
  <si>
    <t>8058669224482</t>
  </si>
  <si>
    <t>8058669224499</t>
  </si>
  <si>
    <t>8058669224505</t>
  </si>
  <si>
    <t>8058669224512</t>
  </si>
  <si>
    <t>8058669224529</t>
  </si>
  <si>
    <t>8058669224536</t>
  </si>
  <si>
    <t>8058669224543</t>
  </si>
  <si>
    <t>8058669224550</t>
  </si>
  <si>
    <t>8058669224567</t>
  </si>
  <si>
    <t>8058669224574</t>
  </si>
  <si>
    <t>8595705336605</t>
  </si>
  <si>
    <t>8595705336643</t>
  </si>
  <si>
    <t>8595705336681</t>
  </si>
  <si>
    <t>8595705339903</t>
  </si>
  <si>
    <t>8595705338722</t>
  </si>
  <si>
    <t>8595705336766</t>
  </si>
  <si>
    <t>8595705336803</t>
  </si>
  <si>
    <t>8595705336841</t>
  </si>
  <si>
    <t>8595705336889</t>
  </si>
  <si>
    <t>8595705340916</t>
  </si>
  <si>
    <t>8595705340978</t>
  </si>
  <si>
    <t>8595705338685</t>
  </si>
  <si>
    <t>8595705336728</t>
  </si>
  <si>
    <t>8595705339941</t>
  </si>
  <si>
    <t>8595705339989</t>
  </si>
  <si>
    <t>8595705340022</t>
  </si>
  <si>
    <t>8595705340428</t>
  </si>
  <si>
    <t>8595705340466</t>
  </si>
  <si>
    <t>KOLENO 90° PP-RCT S5 160</t>
  </si>
  <si>
    <t>KOLENO 90° PP-RCT S5 200</t>
  </si>
  <si>
    <t>KOLENO 90° PP-RCT S5 250</t>
  </si>
  <si>
    <t>KOLENO 45° PP-RCT S5 160</t>
  </si>
  <si>
    <t>KOLENO 45° PP-RCT S5 200</t>
  </si>
  <si>
    <t>KOLENO 45° PP-RCT S5 250</t>
  </si>
  <si>
    <t>T KUS JEDNOZNAČNÝ PP-RCT S5 160</t>
  </si>
  <si>
    <t>T KUS JEDNOZNAČNÝ PP-RCT S5 200</t>
  </si>
  <si>
    <t>T KUS JEDNOZNAČNÝ PP-RCT S5 250</t>
  </si>
  <si>
    <t>REDUKCE PP-RCT S5 160x110</t>
  </si>
  <si>
    <t>REDUKCE PP-RCT S5 160x125</t>
  </si>
  <si>
    <t>REDUKCE PP-RCT S5 200x160</t>
  </si>
  <si>
    <t>REDUKCE PP-RCT S5 250x160</t>
  </si>
  <si>
    <t>REDUKCE PP-RCT S5 250x200</t>
  </si>
  <si>
    <t>LEMOVÝ NÁKRUŽEK PP-RCT S5 160</t>
  </si>
  <si>
    <t>LEMOVÝ NÁKRUŽEK PP-RCT S5 200</t>
  </si>
  <si>
    <t>LEMOVÝ NÁKRUŽEK PP-RCT S5 250</t>
  </si>
  <si>
    <t>Navařovací sedlo 160/40 PP-RCT</t>
  </si>
  <si>
    <t>Navařovací sedlo 160/50 PP-RCT</t>
  </si>
  <si>
    <t>Navařovací sedlo 160/63 PP-RCT</t>
  </si>
  <si>
    <t>Navařovací sedlo 200/50 PP-RCT</t>
  </si>
  <si>
    <t>Navařovací sedlo 200/63 PP-RCT</t>
  </si>
  <si>
    <t>Navařovací sedlo 200/75 PP-RCT</t>
  </si>
  <si>
    <t>Navařovací sedlo 200/90 PP-RCT</t>
  </si>
  <si>
    <t>Navařovací sedlo 250/63 PP-RCT</t>
  </si>
  <si>
    <t>Navařovací sedlo 250/75 PP-RCT</t>
  </si>
  <si>
    <t>Navařovací sedlo 250/90 PP-RCT</t>
  </si>
  <si>
    <t>Navařovací sedlo 250/110 PP-RCT</t>
  </si>
  <si>
    <t>HRDLO S PM 20x3/4" PP-RCT LF</t>
  </si>
  <si>
    <t>HRDLO S PM 25x1" PP-RCT LF</t>
  </si>
  <si>
    <t>HRDLO S PM 32x5/4" PP-RCT LF</t>
  </si>
  <si>
    <t>PŘECHOD PLAST S PM 16x1/2" PP-RCT LF</t>
  </si>
  <si>
    <t>PŘECHOD PLAST S PM 20x1/2" PP-RCT LF</t>
  </si>
  <si>
    <t>PŘECHOD PLAST S PM 20x3/4" PP-RCT LF</t>
  </si>
  <si>
    <t>PŘECHOD PLAST S PM 25x3/4" PP-RCT LF</t>
  </si>
  <si>
    <t>PŘECHOD PLAST S PM 25x1" PP-RCT LF</t>
  </si>
  <si>
    <t>PŘECHOD PLAST S PM 32x1" PP-RCT LF</t>
  </si>
  <si>
    <t>PŘECHOD PLAST S PMD 20x3/4" PP-RCT LF</t>
  </si>
  <si>
    <t>PŘECHOD PLAST S PMD 25x3/4" PP-RCT LF</t>
  </si>
  <si>
    <t>KOLENO S PM 20x1/2" PP-RCT LF</t>
  </si>
  <si>
    <t>KOLENO S PM 20x3/4" PP-RCT LF</t>
  </si>
  <si>
    <t>T KUS S PM 20x3/4" PP-RCT LF</t>
  </si>
  <si>
    <t>T KUS S PM 25x3/4" PP-RCT LF</t>
  </si>
  <si>
    <t>T KUS S PM 25x1" PP-RCT LF</t>
  </si>
  <si>
    <t>T KUS S PM 32x3/4" PP-RCT LF</t>
  </si>
  <si>
    <t>T KUS S PM 32x1" PP-RCT LF</t>
  </si>
  <si>
    <t>CW-90 modul plastový 1m2</t>
  </si>
  <si>
    <t>CD-4 panel 333 - 1m2</t>
  </si>
  <si>
    <t>CD-4 panel 400 - 1m2</t>
  </si>
  <si>
    <t>Sada směšovací Wilo YONOS RD25/6</t>
  </si>
  <si>
    <t>Hep2O Opěrné pouzdro 10x1,3</t>
  </si>
  <si>
    <t>XF121238W</t>
  </si>
  <si>
    <t>XF322000W</t>
  </si>
  <si>
    <t>K1 T-Kus redukovaný 16x10(Hep2O)x16</t>
  </si>
  <si>
    <t>TF359600W</t>
  </si>
  <si>
    <t>Kulový kohout nerezový 1" (pár)</t>
  </si>
  <si>
    <t>4026294736858</t>
  </si>
  <si>
    <t>K1 T KUS REDUKOVANÝ 16/10(HEP2O)/16</t>
  </si>
  <si>
    <t>4026294819438</t>
  </si>
  <si>
    <t>M1 Spojka přímá 12x1,4</t>
  </si>
  <si>
    <t>8025299051634</t>
  </si>
  <si>
    <t>KOHOUT KULOVÝ NEREZOVÝ 1" (PÁR)</t>
  </si>
  <si>
    <t>zpět v nabídce</t>
  </si>
  <si>
    <t>Vyřazeno z nabídky</t>
  </si>
  <si>
    <t>STK016RCTX</t>
  </si>
  <si>
    <r>
      <t>75x2</t>
    </r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>/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"</t>
    </r>
  </si>
  <si>
    <t>PE-XC/AL/PE-HD TRUBKA 16X2,0 NÁV.100M</t>
  </si>
  <si>
    <t>PE-XC/AL/PE-HD TRUBKA 16X2,0 NÁV.200M</t>
  </si>
  <si>
    <t>PE-XC/AL/PE-HD TRUBKA 20X2,25 NÁV.100M</t>
  </si>
  <si>
    <t>PE-XC/AL/PE-HD TRUBKA 25X2,5 NÁV.50M</t>
  </si>
  <si>
    <t>PE-XC/AL/PE-HD TRUBKA 32X3,0 NÁV.50M</t>
  </si>
  <si>
    <t>5900360963036</t>
  </si>
  <si>
    <t>PE-XC/AL/PE-HD TRUBKA 16X2,0 TYČ 5M</t>
  </si>
  <si>
    <t>PE-XC/AL/PE-HD TRUBKA 20X2,25 TYČ 5M</t>
  </si>
  <si>
    <t>PE-XC/AL/PE-HD TRUBKA 25X2,5 TYČ 5M</t>
  </si>
  <si>
    <t>PE-XC/AL/PE-HD TRUBKA 32X3,0 TYČ 5M</t>
  </si>
  <si>
    <t>PE-XC/AL/PE-HD TRUBKA 40X4,0 TYČ 5M</t>
  </si>
  <si>
    <t>PE-XC/AL/PE-HD TRUBKA 50X4,5 TYČ 5M</t>
  </si>
  <si>
    <t>PE-XC/AL/PE-HD TRUBKA 63X6,0 TYČ 5M</t>
  </si>
  <si>
    <t>PE-XC/AL/PE-HD TRUBKA 75X7,5 TYČ 5M</t>
  </si>
  <si>
    <t>PERTTRK016100</t>
  </si>
  <si>
    <t>PE-RT/Al/PE-RT-trubka vinutá 16x2,0 (100m)</t>
  </si>
  <si>
    <t>novinka</t>
  </si>
  <si>
    <t>5900360900222</t>
  </si>
  <si>
    <t>PE-RT/AL/PE-RT TRUBKA 16X2,0 NÁV.100M</t>
  </si>
  <si>
    <t>PE-RT/AL/PE-RT TRUBKA 16X2,0 NÁV.200M</t>
  </si>
  <si>
    <t>PE-RT/AL/PE-RT TRUBKA 20X2,25 NÁV.100M</t>
  </si>
  <si>
    <t>PERTTRK025</t>
  </si>
  <si>
    <t>PE-RT/Al/PE-RT-trubka vinutá 25X2,5 (50m)</t>
  </si>
  <si>
    <t>5900360911341</t>
  </si>
  <si>
    <t>PE-RT/AL/PE-RT TRUBKA 25X2,5 NÁV.50M</t>
  </si>
  <si>
    <t>PERTTRT016</t>
  </si>
  <si>
    <t>PE-RT/Al/PE-RT-potrubí 16x2,0 / 5m</t>
  </si>
  <si>
    <t>5900360911358</t>
  </si>
  <si>
    <t>PE-RT/AL/PE-RT TRUBKA 16X2,0 TYČ 5M</t>
  </si>
  <si>
    <t>PERTTRT020</t>
  </si>
  <si>
    <t>PE-RT/Al/PE-RT-potrubí 20x2,25 / 5m</t>
  </si>
  <si>
    <t>5900360900604</t>
  </si>
  <si>
    <t>PE-RT/AL/PE-RT TRUBKA 20X2,25 TYČ 5M</t>
  </si>
  <si>
    <t>PERTTRT025</t>
  </si>
  <si>
    <t>PE-RT/Al/PE-RT-potrubí 25x2,5 / 5m</t>
  </si>
  <si>
    <t>5900360911372</t>
  </si>
  <si>
    <t>PE-RT/AL/PE-RT TRUBKA 25X2,5 TYČ 5M</t>
  </si>
  <si>
    <t>PE-RT/EVOH/PE-RT TRUBKA 16X2,0 NÁV.200M</t>
  </si>
  <si>
    <t>PE-RT/EVOH/PE-RT TRUBKA 16X2,0 NÁV.600M</t>
  </si>
  <si>
    <t>PE-RT/EVOH/PE-RT TRUBKA 17X2,0 NÁV.200M</t>
  </si>
  <si>
    <t>PE-RT/EVOH/PE-RT TRUBKA 17X2,0 NÁV.560M</t>
  </si>
  <si>
    <t>PE-XC/AL/PE-HD TRUBKA 16X2,0 BK NÁV.75M</t>
  </si>
  <si>
    <t>PE-XC/AL/PE-HD TRUBKA 20X2,25 BK NÁV.75M</t>
  </si>
  <si>
    <t>PE-RT/Al/PE-RT v ochranné trubce</t>
  </si>
  <si>
    <t>PERTTRKO016</t>
  </si>
  <si>
    <t>PE-RT/Al/PE-RT-trubka vinutá 16x2,0 v ochranné trubce (75 m)</t>
  </si>
  <si>
    <t>5900360900314</t>
  </si>
  <si>
    <t>PE-RT/AL/PE-RT TRUBKA 16X2,0 BK NÁV.75M</t>
  </si>
  <si>
    <t>PERTTRKO020</t>
  </si>
  <si>
    <t>PE-RT/Al/PE-RT-trubka vinutá 20X2,25 v ochranné trubce (75 m)</t>
  </si>
  <si>
    <t>5900360900499</t>
  </si>
  <si>
    <t>PE-RT/AL/PE-RT TRUBKA 20X2,25 BK NÁV.75M</t>
  </si>
  <si>
    <t>PE-XC/AL/PE-HD TRUBKA 16X2,0 RD NÁV.50M</t>
  </si>
  <si>
    <t>PE-XC/AL/PE-HD TRUBKA 20X2,25 RD NÁV.50M</t>
  </si>
  <si>
    <t>PE-XC/AL/PE-HD TRUBKA 25X2,5 RD NÁV.25M</t>
  </si>
  <si>
    <t>PE-RT/Al/PE-RT v tepelné izolaci - 9mm</t>
  </si>
  <si>
    <t>PERTTRKI09016</t>
  </si>
  <si>
    <t>PE-RT/Al/PE-RT-trubka vinutá 16x2,0 v izolací 9mm (50 m)</t>
  </si>
  <si>
    <t>5900360900246</t>
  </si>
  <si>
    <t>PE-RT/AL/PE-RT TRUBKA 16X2,0 RD NÁV.50M</t>
  </si>
  <si>
    <t>PERTTRKI09020</t>
  </si>
  <si>
    <t>PE-RT/Al/PE-RT-trubka vinutá 20X2,25 v izolací 9mm (50 m)</t>
  </si>
  <si>
    <t>5900360900444</t>
  </si>
  <si>
    <t>PE-RT/AL/PE-RT TRUBKA 20X2,25 RD NÁV.50M</t>
  </si>
  <si>
    <t>PERTTRKI09025</t>
  </si>
  <si>
    <t>PE-RT/Al/PE-RT-trubka vinutá 25X2,5 v izolací 9mm (25 m)</t>
  </si>
  <si>
    <t>5900360900512</t>
  </si>
  <si>
    <t>PE-RT/AL/PE-RT TRUBKA 25X2,5 RD NÁV.25M</t>
  </si>
  <si>
    <t>PE-RT/Al/PE-RT v tepelné izolaci - 13mm</t>
  </si>
  <si>
    <t>PERTTRKI13016</t>
  </si>
  <si>
    <t>PE-RT/Al/PE-RT-trubka vinutá 16x2,0 v izolací 13mm (50 m)</t>
  </si>
  <si>
    <t>5900360900253</t>
  </si>
  <si>
    <t>PERTTRKI13020</t>
  </si>
  <si>
    <t>PE-RT/Al/PE-RT-trubka vinutá 20X2,25 v izolací 13mm (50 m)</t>
  </si>
  <si>
    <t>5900360900468</t>
  </si>
  <si>
    <t>PERTTRKI13025</t>
  </si>
  <si>
    <t>PE-RT/Al/PE-RT-trubka vinutá 25X2,5 v izolací 13mm (25 m)</t>
  </si>
  <si>
    <t>5900360900536</t>
  </si>
  <si>
    <t>PE-XC/AL/PE-HD TRUBKA 16X2,0 GY NÁV.25M</t>
  </si>
  <si>
    <t>PE-XC/AL/PE-HD TRUBKA 20X2,25 GY NÁV.25M</t>
  </si>
  <si>
    <t>PE-XC/AL/PE-HD TRUBKA 25X2,5 GY NÁV.25M</t>
  </si>
  <si>
    <t>PE-RT/Al/PE-RT v tepelné izolaci - 26mm</t>
  </si>
  <si>
    <t>PERTTRKI26016</t>
  </si>
  <si>
    <t>PE-RT/Al/PE-RT-trubka vinutá 16x2,0 v izolací 26mm (25 m)</t>
  </si>
  <si>
    <t>5900360900581</t>
  </si>
  <si>
    <t>PE-RT/AL/PE-RT TRUBKA 16X2,0 RD NÁV.25M</t>
  </si>
  <si>
    <t>PERTTRKI26020</t>
  </si>
  <si>
    <t>PE-RT/Al/PE-RT-trubka vinutá 20X2,25 v izolací 26mm (25 m)</t>
  </si>
  <si>
    <t>5900360900611</t>
  </si>
  <si>
    <t>PE-RT/AL/PE-RT TRUBKA 20X2,25 RD NÁV.25M</t>
  </si>
  <si>
    <t>PERTTRKI26025</t>
  </si>
  <si>
    <t>PE-RT/Al/PE-RT-trubka vinutá 25X2,5 v izolací 26mm (25 m)</t>
  </si>
  <si>
    <t>5900360900659</t>
  </si>
  <si>
    <t>PP TRUBKA OCHRANNÁ 20 (16X2,0) NÁV.50M</t>
  </si>
  <si>
    <t>PP TRUBKA OCHRANNÁ 23 (20X2,25) NÁV.50M</t>
  </si>
  <si>
    <t>PP TRUBKA OCHRANNÁ 29 (25X2,5) NÁV.50M</t>
  </si>
  <si>
    <t>PP TRUBKA OCHRANNÁ 36 (32X3,0) NÁV.50M</t>
  </si>
  <si>
    <t>T KUS JEDNOZNAČNÝ D 16 PP-RCT</t>
  </si>
  <si>
    <t>8595705345478</t>
  </si>
  <si>
    <t>T KUS JEDNOZNAČNÝ 16 PP-RCT</t>
  </si>
  <si>
    <t>M5 Nástěnné koleno vnitřní závit 25x3/4"</t>
  </si>
  <si>
    <t>TF930320W</t>
  </si>
  <si>
    <t>M5 KOLENO NÁSTĚNNÉ 25X3/4"</t>
  </si>
  <si>
    <t>4026294899423</t>
  </si>
  <si>
    <t>M5 Spojka vnější závit 20x1"</t>
  </si>
  <si>
    <t>TF924230W</t>
  </si>
  <si>
    <t>M5 SPOJKA VNĚJŠÍ ZÁVIT 20X1"</t>
  </si>
  <si>
    <t>4026294897993</t>
  </si>
  <si>
    <t>Rozdělovač s průtokoměry 1 výv. - podl. topení - (nerez)</t>
  </si>
  <si>
    <t>XF156501W</t>
  </si>
  <si>
    <t>ROZDĚLOVAČ PODL.VYT. 1 VÝV. NEREZ</t>
  </si>
  <si>
    <t>8025299051658</t>
  </si>
  <si>
    <t>HF016832W</t>
  </si>
  <si>
    <t>ASEP  Odbočka paneláková přímá 87° DN 90x90x75</t>
  </si>
  <si>
    <t>4026294950766</t>
  </si>
  <si>
    <t>AS+ PP ODBOČKA PŘÍMÁ DN90/90/75 87°</t>
  </si>
  <si>
    <t>HF016842W</t>
  </si>
  <si>
    <t>ASEP  Odbočka paneláková přímá 87° DN 110x110x75</t>
  </si>
  <si>
    <t>4026294950759</t>
  </si>
  <si>
    <t>AS+ PP ODBOČKA PŘÍMÁ DN110/110/75 87°</t>
  </si>
  <si>
    <t>HF017560W</t>
  </si>
  <si>
    <t>ASLL Prodloužené hrdlo DN 200</t>
  </si>
  <si>
    <t>8018464229198</t>
  </si>
  <si>
    <t>AS+ PP HRDLO PRODLOUŽENÉ DN200</t>
  </si>
  <si>
    <t>HF017660W</t>
  </si>
  <si>
    <t>ASRE  Čistící kus DN 200</t>
  </si>
  <si>
    <t>8018464229181</t>
  </si>
  <si>
    <t>AS+ PP KUS ČÍSTÍCÍ DN200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</si>
</sst>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0.00\-"/>
    <numFmt numFmtId="165" formatCode="d\.\ mmmm\ yyyy"/>
    <numFmt numFmtId="166" formatCode="#,##0.00_ ;[Red]\-#,##0.00\ "/>
    <numFmt numFmtId="167" formatCode="[$-405]d\.\ mmmm\ yyyy;@"/>
  </numFmts>
  <fonts count="8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</font>
    <font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sz val="10"/>
      <name val="Arial CE"/>
    </font>
    <font>
      <b/>
      <sz val="8"/>
      <name val="Arial CE"/>
      <charset val="238"/>
    </font>
    <font>
      <b/>
      <sz val="16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Arial CE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indexed="10"/>
      <name val="Arial CE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FF0000"/>
      <name val="Arial CE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 CE"/>
      <charset val="238"/>
    </font>
    <font>
      <sz val="8"/>
      <color rgb="FF00B050"/>
      <name val="Arial CE"/>
      <family val="2"/>
      <charset val="238"/>
    </font>
    <font>
      <sz val="8"/>
      <color rgb="FF0070C0"/>
      <name val="Arial"/>
      <family val="2"/>
      <charset val="238"/>
    </font>
    <font>
      <b/>
      <sz val="8"/>
      <color rgb="FF00B050"/>
      <name val="Arial CE"/>
      <family val="2"/>
      <charset val="238"/>
    </font>
    <font>
      <sz val="8"/>
      <color rgb="FF00B050"/>
      <name val="Arial CE"/>
      <charset val="238"/>
    </font>
    <font>
      <sz val="10"/>
      <color rgb="FF00B050"/>
      <name val="Arial CE"/>
      <charset val="238"/>
    </font>
    <font>
      <sz val="10"/>
      <color rgb="FF00B05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rgb="FF0070C0"/>
      <name val="Arial CE"/>
      <charset val="238"/>
    </font>
    <font>
      <b/>
      <sz val="8"/>
      <color theme="1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color theme="9" tint="-0.499984740745262"/>
      <name val="Arial CE"/>
      <family val="2"/>
      <charset val="238"/>
    </font>
    <font>
      <u/>
      <sz val="10"/>
      <color theme="10"/>
      <name val="Arial CE"/>
      <charset val="238"/>
    </font>
    <font>
      <u/>
      <sz val="8"/>
      <color theme="10"/>
      <name val="Arial CE"/>
      <charset val="238"/>
    </font>
    <font>
      <sz val="9"/>
      <name val="Arial CE"/>
      <family val="2"/>
      <charset val="238"/>
    </font>
    <font>
      <b/>
      <sz val="10"/>
      <name val="Arial"/>
      <family val="2"/>
      <charset val="238"/>
    </font>
    <font>
      <i/>
      <sz val="7"/>
      <name val="Arial CE"/>
      <family val="2"/>
      <charset val="238"/>
    </font>
    <font>
      <i/>
      <sz val="8"/>
      <name val="Arial"/>
      <family val="2"/>
      <charset val="238"/>
    </font>
    <font>
      <b/>
      <sz val="9"/>
      <name val="Arial CE"/>
      <family val="2"/>
      <charset val="238"/>
    </font>
    <font>
      <sz val="8"/>
      <color rgb="FF0070C0"/>
      <name val="Arial CE"/>
      <family val="2"/>
      <charset val="238"/>
    </font>
    <font>
      <sz val="9"/>
      <color rgb="FF0070C0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color rgb="FF00B0F0"/>
      <name val="Arial CE"/>
      <family val="2"/>
      <charset val="238"/>
    </font>
    <font>
      <b/>
      <sz val="8"/>
      <color rgb="FFFF0000"/>
      <name val="Arial CE"/>
      <charset val="238"/>
    </font>
    <font>
      <sz val="11"/>
      <color rgb="FFFFFFFF"/>
      <name val="Calibri"/>
      <family val="2"/>
      <charset val="238"/>
    </font>
    <font>
      <sz val="8"/>
      <color theme="0"/>
      <name val="Arial CE"/>
      <family val="2"/>
      <charset val="238"/>
    </font>
    <font>
      <strike/>
      <sz val="8"/>
      <name val="Arial"/>
      <family val="2"/>
      <charset val="238"/>
    </font>
    <font>
      <sz val="8"/>
      <color theme="1"/>
      <name val="Arial CE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</font>
    <font>
      <sz val="8"/>
      <color theme="1"/>
      <name val="Arial CE"/>
      <family val="2"/>
      <charset val="238"/>
    </font>
    <font>
      <sz val="11"/>
      <color theme="1"/>
      <name val="Calibri"/>
      <family val="2"/>
      <scheme val="minor"/>
    </font>
    <font>
      <sz val="8"/>
      <color rgb="FF00B050"/>
      <name val="Arial"/>
      <family val="2"/>
      <charset val="238"/>
    </font>
    <font>
      <b/>
      <sz val="8"/>
      <color theme="1" tint="4.9989318521683403E-2"/>
      <name val="Arial CE"/>
      <charset val="238"/>
    </font>
    <font>
      <sz val="8"/>
      <color theme="1" tint="4.9989318521683403E-2"/>
      <name val="Arial CE"/>
      <charset val="238"/>
    </font>
    <font>
      <sz val="8"/>
      <color rgb="FF0070C0"/>
      <name val="Arial CE"/>
      <charset val="238"/>
    </font>
    <font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theme="9" tint="-0.499984740745262"/>
      <name val="Arial"/>
      <family val="2"/>
      <charset val="238"/>
    </font>
    <font>
      <strike/>
      <sz val="8"/>
      <name val="Arial CE"/>
      <family val="2"/>
      <charset val="238"/>
    </font>
    <font>
      <sz val="11"/>
      <color theme="0"/>
      <name val="Arial CE"/>
      <family val="2"/>
      <charset val="238"/>
    </font>
    <font>
      <sz val="8"/>
      <color rgb="FFC00000"/>
      <name val="Arial CE"/>
      <family val="2"/>
      <charset val="238"/>
    </font>
    <font>
      <sz val="8"/>
      <color rgb="FF002060"/>
      <name val="Arial CE"/>
      <charset val="238"/>
    </font>
    <font>
      <vertAlign val="superscript"/>
      <sz val="8"/>
      <name val="Arial"/>
      <family val="2"/>
      <charset val="238"/>
    </font>
    <font>
      <vertAlign val="subscript"/>
      <sz val="8"/>
      <name val="Arial"/>
      <family val="2"/>
      <charset val="238"/>
    </font>
    <font>
      <sz val="8"/>
      <name val="Aptos Display"/>
      <family val="2"/>
      <charset val="238"/>
    </font>
    <font>
      <sz val="8"/>
      <color rgb="FF00B0EE"/>
      <name val="Arial CE"/>
      <family val="2"/>
      <charset val="238"/>
    </font>
    <font>
      <strike/>
      <sz val="8"/>
      <color rgb="FFFF000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A8E0"/>
        <bgColor indexed="64"/>
      </patternFill>
    </fill>
    <fill>
      <patternFill patternType="solid">
        <fgColor rgb="FF00A7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18" fillId="0" borderId="1" applyNumberFormat="0" applyFill="0" applyAlignment="0" applyProtection="0"/>
    <xf numFmtId="0" fontId="19" fillId="14" borderId="2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15" borderId="0" applyNumberFormat="0" applyBorder="0" applyAlignment="0" applyProtection="0"/>
    <xf numFmtId="0" fontId="3" fillId="0" borderId="0"/>
    <xf numFmtId="0" fontId="3" fillId="0" borderId="0"/>
    <xf numFmtId="0" fontId="12" fillId="0" borderId="0"/>
    <xf numFmtId="0" fontId="3" fillId="0" borderId="0"/>
    <xf numFmtId="0" fontId="5" fillId="0" borderId="0" applyNumberFormat="0" applyAlignment="0"/>
    <xf numFmtId="0" fontId="3" fillId="16" borderId="6" applyNumberFormat="0" applyFont="0" applyAlignment="0" applyProtection="0"/>
    <xf numFmtId="0" fontId="25" fillId="0" borderId="7" applyNumberFormat="0" applyFill="0" applyAlignment="0" applyProtection="0"/>
    <xf numFmtId="0" fontId="26" fillId="4" borderId="0" applyNumberFormat="0" applyBorder="0" applyAlignment="0" applyProtection="0"/>
    <xf numFmtId="0" fontId="4" fillId="0" borderId="0"/>
    <xf numFmtId="0" fontId="4" fillId="0" borderId="0"/>
    <xf numFmtId="0" fontId="27" fillId="0" borderId="0" applyNumberFormat="0" applyFill="0" applyBorder="0" applyAlignment="0" applyProtection="0"/>
    <xf numFmtId="0" fontId="28" fillId="7" borderId="8" applyNumberFormat="0" applyAlignment="0" applyProtection="0"/>
    <xf numFmtId="0" fontId="29" fillId="17" borderId="8" applyNumberFormat="0" applyAlignment="0" applyProtection="0"/>
    <xf numFmtId="0" fontId="30" fillId="17" borderId="9" applyNumberFormat="0" applyAlignment="0" applyProtection="0"/>
    <xf numFmtId="0" fontId="31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21" borderId="0" applyNumberFormat="0" applyBorder="0" applyAlignment="0" applyProtection="0"/>
    <xf numFmtId="0" fontId="4" fillId="0" borderId="0"/>
    <xf numFmtId="0" fontId="49" fillId="0" borderId="0" applyNumberForma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66" fillId="0" borderId="0"/>
    <xf numFmtId="0" fontId="66" fillId="0" borderId="0"/>
    <xf numFmtId="0" fontId="4" fillId="0" borderId="0"/>
    <xf numFmtId="9" fontId="66" fillId="0" borderId="0" applyFont="0" applyFill="0" applyBorder="0" applyAlignment="0" applyProtection="0"/>
    <xf numFmtId="0" fontId="66" fillId="0" borderId="0"/>
    <xf numFmtId="0" fontId="1" fillId="0" borderId="0"/>
    <xf numFmtId="0" fontId="4" fillId="0" borderId="0"/>
    <xf numFmtId="0" fontId="68" fillId="0" borderId="11" applyNumberFormat="0" applyFont="0" applyBorder="0" applyAlignment="0" applyProtection="0"/>
    <xf numFmtId="0" fontId="70" fillId="0" borderId="0"/>
  </cellStyleXfs>
  <cellXfs count="376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164" fontId="7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164" fontId="0" fillId="0" borderId="0" xfId="0" applyNumberFormat="1"/>
    <xf numFmtId="0" fontId="8" fillId="0" borderId="0" xfId="0" applyFont="1"/>
    <xf numFmtId="0" fontId="8" fillId="0" borderId="0" xfId="0" applyFont="1" applyAlignment="1">
      <alignment horizontal="left"/>
    </xf>
    <xf numFmtId="0" fontId="9" fillId="22" borderId="11" xfId="0" applyFont="1" applyFill="1" applyBorder="1" applyAlignment="1">
      <alignment horizontal="center"/>
    </xf>
    <xf numFmtId="0" fontId="9" fillId="22" borderId="11" xfId="0" applyFont="1" applyFill="1" applyBorder="1" applyAlignment="1">
      <alignment horizontal="left"/>
    </xf>
    <xf numFmtId="3" fontId="9" fillId="22" borderId="11" xfId="0" applyNumberFormat="1" applyFont="1" applyFill="1" applyBorder="1" applyAlignment="1">
      <alignment horizontal="right"/>
    </xf>
    <xf numFmtId="0" fontId="9" fillId="22" borderId="11" xfId="0" applyFont="1" applyFill="1" applyBorder="1" applyAlignment="1">
      <alignment horizontal="right"/>
    </xf>
    <xf numFmtId="0" fontId="8" fillId="0" borderId="0" xfId="0" applyFont="1" applyAlignment="1">
      <alignment horizontal="right"/>
    </xf>
    <xf numFmtId="4" fontId="8" fillId="0" borderId="0" xfId="0" applyNumberFormat="1" applyFont="1"/>
    <xf numFmtId="0" fontId="4" fillId="0" borderId="0" xfId="0" applyFont="1"/>
    <xf numFmtId="1" fontId="7" fillId="0" borderId="0" xfId="0" applyNumberFormat="1" applyFont="1"/>
    <xf numFmtId="0" fontId="8" fillId="0" borderId="0" xfId="0" applyFont="1" applyAlignment="1">
      <alignment horizontal="center"/>
    </xf>
    <xf numFmtId="1" fontId="4" fillId="0" borderId="0" xfId="0" applyNumberFormat="1" applyFont="1"/>
    <xf numFmtId="0" fontId="7" fillId="0" borderId="0" xfId="0" applyFont="1" applyAlignment="1">
      <alignment horizontal="center"/>
    </xf>
    <xf numFmtId="1" fontId="0" fillId="0" borderId="0" xfId="0" applyNumberFormat="1"/>
    <xf numFmtId="0" fontId="8" fillId="0" borderId="0" xfId="30" applyFont="1"/>
    <xf numFmtId="0" fontId="8" fillId="0" borderId="0" xfId="30" applyFont="1" applyAlignment="1">
      <alignment horizontal="center"/>
    </xf>
    <xf numFmtId="0" fontId="11" fillId="0" borderId="0" xfId="30" applyFont="1"/>
    <xf numFmtId="0" fontId="9" fillId="22" borderId="0" xfId="0" applyFont="1" applyFill="1" applyAlignment="1">
      <alignment horizontal="left"/>
    </xf>
    <xf numFmtId="0" fontId="9" fillId="22" borderId="0" xfId="0" applyFont="1" applyFill="1" applyAlignment="1">
      <alignment horizontal="center"/>
    </xf>
    <xf numFmtId="3" fontId="9" fillId="22" borderId="0" xfId="0" applyNumberFormat="1" applyFont="1" applyFill="1" applyAlignment="1">
      <alignment horizontal="right"/>
    </xf>
    <xf numFmtId="0" fontId="9" fillId="22" borderId="0" xfId="0" applyFont="1" applyFill="1" applyAlignment="1">
      <alignment horizontal="right"/>
    </xf>
    <xf numFmtId="3" fontId="11" fillId="0" borderId="0" xfId="0" applyNumberFormat="1" applyFont="1"/>
    <xf numFmtId="4" fontId="8" fillId="0" borderId="0" xfId="30" applyNumberFormat="1" applyFont="1"/>
    <xf numFmtId="0" fontId="7" fillId="0" borderId="0" xfId="24" applyFont="1" applyAlignment="1">
      <alignment horizontal="left"/>
    </xf>
    <xf numFmtId="164" fontId="3" fillId="0" borderId="0" xfId="24" applyNumberFormat="1"/>
    <xf numFmtId="0" fontId="3" fillId="0" borderId="0" xfId="24"/>
    <xf numFmtId="0" fontId="7" fillId="0" borderId="0" xfId="24" applyFont="1"/>
    <xf numFmtId="164" fontId="7" fillId="0" borderId="0" xfId="24" applyNumberFormat="1" applyFont="1"/>
    <xf numFmtId="0" fontId="6" fillId="0" borderId="0" xfId="24" applyFont="1" applyAlignment="1">
      <alignment horizontal="right"/>
    </xf>
    <xf numFmtId="1" fontId="7" fillId="0" borderId="0" xfId="24" applyNumberFormat="1" applyFont="1"/>
    <xf numFmtId="0" fontId="8" fillId="0" borderId="0" xfId="24" applyFont="1"/>
    <xf numFmtId="0" fontId="8" fillId="0" borderId="0" xfId="24" applyFont="1" applyAlignment="1">
      <alignment horizontal="center"/>
    </xf>
    <xf numFmtId="0" fontId="8" fillId="0" borderId="0" xfId="24" applyFont="1" applyAlignment="1">
      <alignment horizontal="left"/>
    </xf>
    <xf numFmtId="0" fontId="4" fillId="0" borderId="0" xfId="24" applyFont="1"/>
    <xf numFmtId="1" fontId="4" fillId="0" borderId="0" xfId="24" applyNumberFormat="1" applyFont="1"/>
    <xf numFmtId="0" fontId="7" fillId="0" borderId="0" xfId="24" applyFont="1" applyAlignment="1">
      <alignment horizontal="center"/>
    </xf>
    <xf numFmtId="1" fontId="3" fillId="0" borderId="0" xfId="24" applyNumberFormat="1"/>
    <xf numFmtId="0" fontId="11" fillId="0" borderId="0" xfId="0" applyFont="1"/>
    <xf numFmtId="0" fontId="3" fillId="0" borderId="0" xfId="0" applyFont="1"/>
    <xf numFmtId="0" fontId="32" fillId="0" borderId="0" xfId="0" applyFont="1"/>
    <xf numFmtId="1" fontId="6" fillId="0" borderId="0" xfId="0" applyNumberFormat="1" applyFont="1"/>
    <xf numFmtId="4" fontId="11" fillId="0" borderId="0" xfId="23" applyNumberFormat="1" applyFont="1" applyAlignment="1">
      <alignment horizontal="left"/>
    </xf>
    <xf numFmtId="0" fontId="33" fillId="0" borderId="0" xfId="0" applyFont="1"/>
    <xf numFmtId="4" fontId="6" fillId="0" borderId="0" xfId="0" applyNumberFormat="1" applyFont="1"/>
    <xf numFmtId="0" fontId="8" fillId="0" borderId="0" xfId="23" applyFont="1"/>
    <xf numFmtId="0" fontId="8" fillId="0" borderId="0" xfId="23" applyFont="1" applyAlignment="1">
      <alignment horizontal="right"/>
    </xf>
    <xf numFmtId="0" fontId="34" fillId="0" borderId="0" xfId="0" applyFont="1"/>
    <xf numFmtId="4" fontId="13" fillId="0" borderId="0" xfId="24" applyNumberFormat="1" applyFont="1"/>
    <xf numFmtId="4" fontId="11" fillId="0" borderId="0" xfId="0" applyNumberFormat="1" applyFont="1"/>
    <xf numFmtId="0" fontId="8" fillId="0" borderId="0" xfId="30" applyFont="1" applyAlignment="1">
      <alignment horizontal="left"/>
    </xf>
    <xf numFmtId="4" fontId="8" fillId="0" borderId="0" xfId="0" applyNumberFormat="1" applyFont="1" applyAlignment="1">
      <alignment horizontal="right"/>
    </xf>
    <xf numFmtId="0" fontId="0" fillId="0" borderId="0" xfId="24" applyFont="1"/>
    <xf numFmtId="2" fontId="6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4" fontId="35" fillId="0" borderId="0" xfId="30" applyNumberFormat="1" applyFont="1"/>
    <xf numFmtId="0" fontId="36" fillId="0" borderId="0" xfId="24" applyFont="1"/>
    <xf numFmtId="4" fontId="37" fillId="0" borderId="0" xfId="24" applyNumberFormat="1" applyFont="1"/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164" fontId="8" fillId="0" borderId="0" xfId="0" applyNumberFormat="1" applyFont="1"/>
    <xf numFmtId="4" fontId="39" fillId="0" borderId="0" xfId="23" applyNumberFormat="1" applyFont="1" applyAlignment="1">
      <alignment horizontal="left"/>
    </xf>
    <xf numFmtId="0" fontId="41" fillId="0" borderId="0" xfId="0" applyFont="1"/>
    <xf numFmtId="0" fontId="42" fillId="0" borderId="0" xfId="0" applyFont="1"/>
    <xf numFmtId="0" fontId="43" fillId="0" borderId="0" xfId="0" applyFont="1"/>
    <xf numFmtId="1" fontId="41" fillId="0" borderId="0" xfId="0" applyNumberFormat="1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4" fontId="38" fillId="0" borderId="0" xfId="30" applyNumberFormat="1" applyFont="1"/>
    <xf numFmtId="0" fontId="43" fillId="0" borderId="0" xfId="24" applyFont="1"/>
    <xf numFmtId="0" fontId="42" fillId="0" borderId="0" xfId="24" applyFont="1"/>
    <xf numFmtId="0" fontId="44" fillId="0" borderId="0" xfId="0" applyFont="1"/>
    <xf numFmtId="4" fontId="39" fillId="0" borderId="0" xfId="0" applyNumberFormat="1" applyFont="1"/>
    <xf numFmtId="0" fontId="45" fillId="0" borderId="0" xfId="0" applyFont="1"/>
    <xf numFmtId="0" fontId="9" fillId="22" borderId="11" xfId="0" applyFont="1" applyFill="1" applyBorder="1" applyAlignment="1">
      <alignment horizontal="center" vertical="center" wrapText="1"/>
    </xf>
    <xf numFmtId="10" fontId="6" fillId="0" borderId="0" xfId="0" applyNumberFormat="1" applyFont="1"/>
    <xf numFmtId="1" fontId="8" fillId="0" borderId="0" xfId="0" applyNumberFormat="1" applyFont="1"/>
    <xf numFmtId="10" fontId="8" fillId="0" borderId="0" xfId="0" applyNumberFormat="1" applyFont="1"/>
    <xf numFmtId="1" fontId="11" fillId="0" borderId="0" xfId="0" applyNumberFormat="1" applyFont="1"/>
    <xf numFmtId="10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9" fillId="22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4" fillId="0" borderId="0" xfId="24" applyNumberFormat="1" applyFont="1" applyAlignment="1">
      <alignment horizontal="center"/>
    </xf>
    <xf numFmtId="0" fontId="9" fillId="22" borderId="11" xfId="24" applyFont="1" applyFill="1" applyBorder="1" applyAlignment="1">
      <alignment horizontal="center" vertical="center" wrapText="1"/>
    </xf>
    <xf numFmtId="3" fontId="9" fillId="22" borderId="11" xfId="24" applyNumberFormat="1" applyFont="1" applyFill="1" applyBorder="1" applyAlignment="1">
      <alignment horizontal="center" vertical="center" wrapText="1"/>
    </xf>
    <xf numFmtId="0" fontId="4" fillId="0" borderId="0" xfId="24" applyFont="1" applyAlignment="1">
      <alignment horizontal="center" vertical="center" wrapText="1"/>
    </xf>
    <xf numFmtId="0" fontId="3" fillId="0" borderId="0" xfId="24" applyAlignment="1">
      <alignment horizontal="center" vertical="center" wrapText="1"/>
    </xf>
    <xf numFmtId="10" fontId="8" fillId="0" borderId="0" xfId="24" applyNumberFormat="1" applyFont="1"/>
    <xf numFmtId="10" fontId="11" fillId="0" borderId="0" xfId="24" applyNumberFormat="1" applyFont="1" applyAlignment="1">
      <alignment horizontal="center"/>
    </xf>
    <xf numFmtId="10" fontId="6" fillId="0" borderId="0" xfId="24" applyNumberFormat="1" applyFont="1"/>
    <xf numFmtId="4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 vertical="center" wrapText="1"/>
    </xf>
    <xf numFmtId="0" fontId="9" fillId="22" borderId="0" xfId="0" applyFont="1" applyFill="1" applyAlignment="1">
      <alignment horizontal="center" vertical="center" wrapText="1"/>
    </xf>
    <xf numFmtId="3" fontId="9" fillId="22" borderId="0" xfId="0" applyNumberFormat="1" applyFont="1" applyFill="1" applyAlignment="1">
      <alignment horizontal="center" vertical="center" wrapText="1"/>
    </xf>
    <xf numFmtId="0" fontId="6" fillId="0" borderId="0" xfId="30" applyFont="1" applyAlignment="1">
      <alignment horizontal="center"/>
    </xf>
    <xf numFmtId="0" fontId="11" fillId="0" borderId="0" xfId="22" applyFont="1" applyAlignment="1">
      <alignment wrapText="1"/>
    </xf>
    <xf numFmtId="4" fontId="3" fillId="0" borderId="0" xfId="24" applyNumberForma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/>
    <xf numFmtId="0" fontId="9" fillId="22" borderId="0" xfId="24" applyFont="1" applyFill="1" applyAlignment="1">
      <alignment horizontal="center" vertical="center" wrapText="1"/>
    </xf>
    <xf numFmtId="3" fontId="9" fillId="22" borderId="0" xfId="24" applyNumberFormat="1" applyFont="1" applyFill="1" applyAlignment="1">
      <alignment horizontal="center" vertical="center" wrapText="1"/>
    </xf>
    <xf numFmtId="4" fontId="6" fillId="0" borderId="0" xfId="24" applyNumberFormat="1" applyFont="1"/>
    <xf numFmtId="4" fontId="37" fillId="0" borderId="0" xfId="0" applyNumberFormat="1" applyFont="1"/>
    <xf numFmtId="164" fontId="7" fillId="0" borderId="0" xfId="0" applyNumberFormat="1" applyFont="1" applyAlignment="1">
      <alignment horizontal="left"/>
    </xf>
    <xf numFmtId="0" fontId="46" fillId="0" borderId="0" xfId="0" applyFont="1"/>
    <xf numFmtId="0" fontId="47" fillId="0" borderId="0" xfId="0" applyFont="1"/>
    <xf numFmtId="0" fontId="47" fillId="0" borderId="0" xfId="0" applyFont="1" applyAlignment="1">
      <alignment horizontal="right"/>
    </xf>
    <xf numFmtId="0" fontId="36" fillId="0" borderId="0" xfId="0" applyFont="1"/>
    <xf numFmtId="2" fontId="8" fillId="0" borderId="0" xfId="0" applyNumberFormat="1" applyFont="1"/>
    <xf numFmtId="4" fontId="41" fillId="0" borderId="0" xfId="24" applyNumberFormat="1" applyFont="1"/>
    <xf numFmtId="4" fontId="48" fillId="0" borderId="0" xfId="30" applyNumberFormat="1" applyFont="1"/>
    <xf numFmtId="0" fontId="50" fillId="0" borderId="0" xfId="43" applyFont="1"/>
    <xf numFmtId="0" fontId="7" fillId="23" borderId="0" xfId="22" applyFont="1" applyFill="1"/>
    <xf numFmtId="4" fontId="7" fillId="23" borderId="0" xfId="22" applyNumberFormat="1" applyFont="1" applyFill="1" applyAlignment="1">
      <alignment horizontal="left"/>
    </xf>
    <xf numFmtId="166" fontId="51" fillId="0" borderId="0" xfId="23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3" fillId="22" borderId="11" xfId="0" applyFont="1" applyFill="1" applyBorder="1" applyAlignment="1">
      <alignment horizontal="center" vertical="center" wrapText="1"/>
    </xf>
    <xf numFmtId="4" fontId="13" fillId="22" borderId="11" xfId="0" applyNumberFormat="1" applyFont="1" applyFill="1" applyBorder="1" applyAlignment="1">
      <alignment horizontal="center" vertical="center" wrapText="1"/>
    </xf>
    <xf numFmtId="166" fontId="13" fillId="22" borderId="11" xfId="0" applyNumberFormat="1" applyFont="1" applyFill="1" applyBorder="1" applyAlignment="1">
      <alignment horizontal="center" vertical="center" wrapText="1"/>
    </xf>
    <xf numFmtId="0" fontId="13" fillId="0" borderId="0" xfId="23" applyFont="1" applyAlignment="1">
      <alignment horizontal="center" vertical="center" wrapText="1"/>
    </xf>
    <xf numFmtId="0" fontId="53" fillId="0" borderId="14" xfId="0" applyFont="1" applyBorder="1"/>
    <xf numFmtId="0" fontId="8" fillId="0" borderId="0" xfId="23" applyFont="1" applyAlignment="1">
      <alignment wrapText="1"/>
    </xf>
    <xf numFmtId="0" fontId="9" fillId="0" borderId="0" xfId="0" applyFont="1" applyAlignment="1">
      <alignment horizontal="center" wrapText="1"/>
    </xf>
    <xf numFmtId="4" fontId="9" fillId="0" borderId="0" xfId="44" applyNumberFormat="1" applyFont="1" applyFill="1" applyBorder="1" applyAlignment="1">
      <alignment horizontal="right" wrapText="1"/>
    </xf>
    <xf numFmtId="166" fontId="9" fillId="0" borderId="0" xfId="0" applyNumberFormat="1" applyFont="1" applyAlignment="1">
      <alignment horizontal="center" wrapText="1"/>
    </xf>
    <xf numFmtId="0" fontId="53" fillId="0" borderId="0" xfId="0" applyFont="1"/>
    <xf numFmtId="4" fontId="9" fillId="0" borderId="0" xfId="0" applyNumberFormat="1" applyFont="1" applyAlignment="1">
      <alignment horizontal="right" wrapText="1"/>
    </xf>
    <xf numFmtId="4" fontId="8" fillId="0" borderId="0" xfId="23" applyNumberFormat="1" applyFont="1" applyAlignment="1">
      <alignment horizontal="right" wrapText="1"/>
    </xf>
    <xf numFmtId="0" fontId="54" fillId="0" borderId="0" xfId="25" applyFont="1" applyAlignment="1"/>
    <xf numFmtId="0" fontId="11" fillId="0" borderId="0" xfId="45" applyNumberFormat="1" applyFont="1" applyFill="1" applyBorder="1" applyAlignment="1">
      <alignment vertical="center"/>
    </xf>
    <xf numFmtId="43" fontId="11" fillId="0" borderId="0" xfId="45" applyFont="1" applyFill="1" applyBorder="1" applyAlignment="1">
      <alignment horizontal="left" vertical="center"/>
    </xf>
    <xf numFmtId="0" fontId="11" fillId="0" borderId="0" xfId="25" applyFont="1" applyAlignment="1">
      <alignment horizontal="center" vertical="center"/>
    </xf>
    <xf numFmtId="4" fontId="8" fillId="0" borderId="0" xfId="23" applyNumberFormat="1" applyFont="1"/>
    <xf numFmtId="0" fontId="11" fillId="0" borderId="0" xfId="45" applyNumberFormat="1" applyFont="1" applyFill="1" applyBorder="1" applyAlignment="1"/>
    <xf numFmtId="0" fontId="11" fillId="0" borderId="0" xfId="25" applyFont="1" applyAlignment="1">
      <alignment horizontal="center"/>
    </xf>
    <xf numFmtId="0" fontId="55" fillId="0" borderId="0" xfId="23" applyFont="1" applyAlignment="1">
      <alignment horizontal="center" vertical="center"/>
    </xf>
    <xf numFmtId="0" fontId="55" fillId="0" borderId="0" xfId="23" applyFont="1" applyAlignment="1">
      <alignment horizontal="center"/>
    </xf>
    <xf numFmtId="0" fontId="11" fillId="0" borderId="0" xfId="45" applyNumberFormat="1" applyFont="1" applyBorder="1" applyAlignment="1"/>
    <xf numFmtId="43" fontId="11" fillId="0" borderId="0" xfId="45" applyFont="1" applyBorder="1" applyAlignment="1">
      <alignment horizontal="left" vertical="center"/>
    </xf>
    <xf numFmtId="0" fontId="35" fillId="0" borderId="0" xfId="23" applyFont="1"/>
    <xf numFmtId="4" fontId="9" fillId="22" borderId="11" xfId="21" applyNumberFormat="1" applyFont="1" applyFill="1" applyBorder="1" applyAlignment="1">
      <alignment horizontal="center" vertical="center" wrapText="1"/>
    </xf>
    <xf numFmtId="166" fontId="9" fillId="22" borderId="11" xfId="0" applyNumberFormat="1" applyFont="1" applyFill="1" applyBorder="1" applyAlignment="1">
      <alignment horizontal="center" vertical="center" wrapText="1"/>
    </xf>
    <xf numFmtId="0" fontId="8" fillId="0" borderId="0" xfId="23" applyFont="1" applyAlignment="1">
      <alignment horizontal="center" vertical="center"/>
    </xf>
    <xf numFmtId="0" fontId="56" fillId="0" borderId="0" xfId="23" applyFont="1"/>
    <xf numFmtId="1" fontId="11" fillId="0" borderId="0" xfId="25" applyNumberFormat="1" applyFont="1" applyAlignment="1">
      <alignment horizontal="center"/>
    </xf>
    <xf numFmtId="0" fontId="8" fillId="0" borderId="0" xfId="23" applyFont="1" applyAlignment="1">
      <alignment horizontal="center"/>
    </xf>
    <xf numFmtId="4" fontId="34" fillId="0" borderId="0" xfId="23" applyNumberFormat="1" applyFont="1" applyAlignment="1">
      <alignment horizontal="left"/>
    </xf>
    <xf numFmtId="0" fontId="9" fillId="0" borderId="0" xfId="23" applyFont="1" applyAlignment="1">
      <alignment horizontal="center" vertical="center"/>
    </xf>
    <xf numFmtId="0" fontId="40" fillId="0" borderId="0" xfId="23" applyFont="1" applyAlignment="1">
      <alignment horizontal="center" vertical="center"/>
    </xf>
    <xf numFmtId="0" fontId="38" fillId="0" borderId="0" xfId="23" applyFont="1"/>
    <xf numFmtId="0" fontId="51" fillId="0" borderId="0" xfId="23" applyFont="1"/>
    <xf numFmtId="0" fontId="57" fillId="0" borderId="0" xfId="23" applyFont="1"/>
    <xf numFmtId="0" fontId="11" fillId="0" borderId="0" xfId="25" applyNumberFormat="1" applyFont="1" applyAlignment="1"/>
    <xf numFmtId="0" fontId="9" fillId="22" borderId="11" xfId="0" applyFont="1" applyFill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166" fontId="9" fillId="22" borderId="11" xfId="0" applyNumberFormat="1" applyFont="1" applyFill="1" applyBorder="1" applyAlignment="1">
      <alignment horizontal="center" vertical="center"/>
    </xf>
    <xf numFmtId="166" fontId="11" fillId="0" borderId="0" xfId="23" applyNumberFormat="1" applyFont="1" applyAlignment="1">
      <alignment horizontal="right"/>
    </xf>
    <xf numFmtId="0" fontId="11" fillId="0" borderId="0" xfId="45" applyNumberFormat="1" applyFont="1" applyFill="1" applyBorder="1" applyAlignment="1">
      <alignment vertical="top"/>
    </xf>
    <xf numFmtId="0" fontId="11" fillId="0" borderId="0" xfId="45" applyNumberFormat="1" applyFont="1" applyFill="1" applyBorder="1" applyAlignment="1">
      <alignment vertical="justify"/>
    </xf>
    <xf numFmtId="4" fontId="8" fillId="0" borderId="0" xfId="23" applyNumberFormat="1" applyFont="1" applyAlignment="1">
      <alignment horizontal="right"/>
    </xf>
    <xf numFmtId="166" fontId="8" fillId="0" borderId="0" xfId="23" applyNumberFormat="1" applyFont="1"/>
    <xf numFmtId="0" fontId="33" fillId="0" borderId="0" xfId="23" applyFont="1"/>
    <xf numFmtId="0" fontId="11" fillId="0" borderId="0" xfId="25" applyFont="1" applyAlignment="1"/>
    <xf numFmtId="0" fontId="11" fillId="0" borderId="0" xfId="25" applyFont="1"/>
    <xf numFmtId="0" fontId="11" fillId="0" borderId="0" xfId="23" applyFont="1"/>
    <xf numFmtId="0" fontId="11" fillId="0" borderId="0" xfId="25" applyFont="1" applyAlignment="1">
      <alignment horizontal="left"/>
    </xf>
    <xf numFmtId="0" fontId="59" fillId="0" borderId="0" xfId="25" applyFont="1" applyAlignment="1">
      <alignment horizontal="center"/>
    </xf>
    <xf numFmtId="4" fontId="58" fillId="0" borderId="0" xfId="25" applyNumberFormat="1" applyFont="1" applyAlignment="1">
      <alignment horizontal="right"/>
    </xf>
    <xf numFmtId="166" fontId="51" fillId="0" borderId="0" xfId="25" applyNumberFormat="1" applyFont="1" applyAlignment="1" applyProtection="1">
      <alignment horizontal="center"/>
      <protection locked="0"/>
    </xf>
    <xf numFmtId="0" fontId="11" fillId="0" borderId="0" xfId="47" applyFont="1"/>
    <xf numFmtId="0" fontId="51" fillId="0" borderId="0" xfId="25" applyFont="1" applyAlignment="1">
      <alignment horizontal="center"/>
    </xf>
    <xf numFmtId="166" fontId="51" fillId="0" borderId="0" xfId="46" applyNumberFormat="1" applyFont="1" applyAlignment="1">
      <alignment horizontal="center"/>
    </xf>
    <xf numFmtId="0" fontId="51" fillId="0" borderId="0" xfId="25" applyFont="1" applyAlignment="1">
      <alignment horizontal="right"/>
    </xf>
    <xf numFmtId="166" fontId="51" fillId="0" borderId="0" xfId="25" applyNumberFormat="1" applyFont="1" applyAlignment="1">
      <alignment horizontal="center"/>
    </xf>
    <xf numFmtId="4" fontId="6" fillId="0" borderId="0" xfId="23" applyNumberFormat="1" applyFont="1" applyAlignment="1">
      <alignment horizontal="right"/>
    </xf>
    <xf numFmtId="166" fontId="11" fillId="0" borderId="0" xfId="23" applyNumberFormat="1" applyFont="1" applyAlignment="1">
      <alignment horizontal="left"/>
    </xf>
    <xf numFmtId="4" fontId="8" fillId="0" borderId="0" xfId="0" applyNumberFormat="1" applyFont="1" applyAlignment="1">
      <alignment horizontal="left"/>
    </xf>
    <xf numFmtId="0" fontId="13" fillId="22" borderId="11" xfId="0" applyFont="1" applyFill="1" applyBorder="1" applyAlignment="1">
      <alignment horizontal="right"/>
    </xf>
    <xf numFmtId="0" fontId="13" fillId="22" borderId="0" xfId="0" applyFont="1" applyFill="1" applyAlignment="1">
      <alignment horizontal="right"/>
    </xf>
    <xf numFmtId="0" fontId="60" fillId="0" borderId="0" xfId="23" applyFont="1"/>
    <xf numFmtId="2" fontId="37" fillId="0" borderId="0" xfId="0" applyNumberFormat="1" applyFont="1"/>
    <xf numFmtId="0" fontId="11" fillId="0" borderId="0" xfId="22" applyFont="1"/>
    <xf numFmtId="0" fontId="8" fillId="0" borderId="0" xfId="24" applyFont="1" applyAlignment="1">
      <alignment horizontal="center" vertical="center" wrapText="1"/>
    </xf>
    <xf numFmtId="4" fontId="8" fillId="0" borderId="0" xfId="24" applyNumberFormat="1" applyFont="1"/>
    <xf numFmtId="0" fontId="13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right"/>
    </xf>
    <xf numFmtId="165" fontId="61" fillId="0" borderId="0" xfId="0" applyNumberFormat="1" applyFont="1" applyAlignment="1">
      <alignment horizontal="right"/>
    </xf>
    <xf numFmtId="165" fontId="35" fillId="0" borderId="0" xfId="0" applyNumberFormat="1" applyFont="1"/>
    <xf numFmtId="0" fontId="62" fillId="0" borderId="0" xfId="0" applyFont="1"/>
    <xf numFmtId="0" fontId="8" fillId="26" borderId="0" xfId="23" applyFont="1" applyFill="1"/>
    <xf numFmtId="0" fontId="8" fillId="27" borderId="0" xfId="23" applyFont="1" applyFill="1"/>
    <xf numFmtId="0" fontId="8" fillId="26" borderId="0" xfId="23" applyFont="1" applyFill="1" applyAlignment="1">
      <alignment horizontal="right"/>
    </xf>
    <xf numFmtId="4" fontId="6" fillId="26" borderId="0" xfId="23" applyNumberFormat="1" applyFont="1" applyFill="1" applyAlignment="1">
      <alignment horizontal="right"/>
    </xf>
    <xf numFmtId="166" fontId="51" fillId="26" borderId="0" xfId="23" applyNumberFormat="1" applyFont="1" applyFill="1" applyAlignment="1">
      <alignment horizontal="center"/>
    </xf>
    <xf numFmtId="0" fontId="8" fillId="26" borderId="0" xfId="23" applyFont="1" applyFill="1" applyAlignment="1">
      <alignment horizontal="left"/>
    </xf>
    <xf numFmtId="0" fontId="8" fillId="27" borderId="0" xfId="23" applyFont="1" applyFill="1" applyAlignment="1">
      <alignment horizontal="left"/>
    </xf>
    <xf numFmtId="0" fontId="63" fillId="25" borderId="0" xfId="23" applyFont="1" applyFill="1" applyAlignment="1">
      <alignment horizontal="left"/>
    </xf>
    <xf numFmtId="0" fontId="63" fillId="25" borderId="0" xfId="23" applyFont="1" applyFill="1"/>
    <xf numFmtId="164" fontId="7" fillId="25" borderId="0" xfId="0" applyNumberFormat="1" applyFont="1" applyFill="1" applyAlignment="1">
      <alignment horizontal="left"/>
    </xf>
    <xf numFmtId="0" fontId="8" fillId="25" borderId="0" xfId="0" applyFont="1" applyFill="1"/>
    <xf numFmtId="0" fontId="49" fillId="25" borderId="0" xfId="43" applyFill="1" applyAlignment="1">
      <alignment vertical="center"/>
    </xf>
    <xf numFmtId="0" fontId="49" fillId="25" borderId="0" xfId="43" applyFill="1"/>
    <xf numFmtId="0" fontId="49" fillId="27" borderId="0" xfId="43" applyFill="1" applyAlignment="1">
      <alignment horizontal="left" vertical="center"/>
    </xf>
    <xf numFmtId="165" fontId="13" fillId="0" borderId="0" xfId="0" applyNumberFormat="1" applyFont="1" applyAlignment="1">
      <alignment horizontal="right"/>
    </xf>
    <xf numFmtId="3" fontId="9" fillId="22" borderId="11" xfId="0" applyNumberFormat="1" applyFont="1" applyFill="1" applyBorder="1" applyAlignment="1">
      <alignment horizontal="left" vertical="center" wrapText="1"/>
    </xf>
    <xf numFmtId="0" fontId="9" fillId="22" borderId="11" xfId="0" applyFont="1" applyFill="1" applyBorder="1" applyAlignment="1">
      <alignment horizontal="left" vertical="center" wrapText="1"/>
    </xf>
    <xf numFmtId="0" fontId="6" fillId="0" borderId="0" xfId="23" applyFont="1" applyAlignment="1">
      <alignment wrapText="1"/>
    </xf>
    <xf numFmtId="0" fontId="6" fillId="0" borderId="0" xfId="23" applyFont="1"/>
    <xf numFmtId="0" fontId="69" fillId="0" borderId="0" xfId="30" applyFont="1"/>
    <xf numFmtId="0" fontId="69" fillId="0" borderId="0" xfId="30" applyFont="1" applyAlignment="1">
      <alignment horizontal="center"/>
    </xf>
    <xf numFmtId="0" fontId="67" fillId="0" borderId="0" xfId="0" applyFont="1"/>
    <xf numFmtId="4" fontId="69" fillId="0" borderId="0" xfId="30" applyNumberFormat="1" applyFont="1"/>
    <xf numFmtId="0" fontId="9" fillId="22" borderId="11" xfId="56" applyFont="1" applyFill="1" applyBorder="1" applyAlignment="1">
      <alignment horizontal="center"/>
    </xf>
    <xf numFmtId="0" fontId="9" fillId="22" borderId="11" xfId="56" applyFont="1" applyFill="1" applyBorder="1" applyAlignment="1">
      <alignment horizontal="left"/>
    </xf>
    <xf numFmtId="3" fontId="9" fillId="22" borderId="11" xfId="56" applyNumberFormat="1" applyFont="1" applyFill="1" applyBorder="1" applyAlignment="1">
      <alignment horizontal="right"/>
    </xf>
    <xf numFmtId="0" fontId="9" fillId="22" borderId="11" xfId="56" applyFont="1" applyFill="1" applyBorder="1" applyAlignment="1">
      <alignment horizontal="right"/>
    </xf>
    <xf numFmtId="0" fontId="8" fillId="0" borderId="0" xfId="56" applyFont="1"/>
    <xf numFmtId="0" fontId="6" fillId="0" borderId="0" xfId="56" applyFont="1"/>
    <xf numFmtId="4" fontId="65" fillId="0" borderId="0" xfId="56" applyNumberFormat="1" applyFont="1"/>
    <xf numFmtId="0" fontId="6" fillId="0" borderId="0" xfId="24" applyFont="1"/>
    <xf numFmtId="0" fontId="6" fillId="0" borderId="0" xfId="24" applyFont="1" applyAlignment="1">
      <alignment horizontal="center" vertical="center" wrapText="1"/>
    </xf>
    <xf numFmtId="0" fontId="41" fillId="0" borderId="0" xfId="24" applyFont="1"/>
    <xf numFmtId="0" fontId="6" fillId="27" borderId="0" xfId="23" applyFont="1" applyFill="1"/>
    <xf numFmtId="0" fontId="6" fillId="27" borderId="0" xfId="23" applyFont="1" applyFill="1" applyAlignment="1">
      <alignment horizontal="left"/>
    </xf>
    <xf numFmtId="0" fontId="50" fillId="27" borderId="0" xfId="43" applyFont="1" applyFill="1" applyAlignment="1">
      <alignment horizontal="left" vertical="center"/>
    </xf>
    <xf numFmtId="0" fontId="39" fillId="0" borderId="0" xfId="45" applyNumberFormat="1" applyFont="1" applyBorder="1" applyAlignment="1"/>
    <xf numFmtId="43" fontId="39" fillId="0" borderId="0" xfId="45" applyFont="1" applyBorder="1" applyAlignment="1">
      <alignment horizontal="left" vertical="center"/>
    </xf>
    <xf numFmtId="0" fontId="39" fillId="0" borderId="0" xfId="25" applyFont="1" applyAlignment="1">
      <alignment horizontal="center"/>
    </xf>
    <xf numFmtId="0" fontId="9" fillId="0" borderId="0" xfId="23" applyFont="1" applyAlignment="1">
      <alignment horizontal="center"/>
    </xf>
    <xf numFmtId="4" fontId="61" fillId="0" borderId="0" xfId="42" applyNumberFormat="1" applyFont="1"/>
    <xf numFmtId="4" fontId="72" fillId="0" borderId="0" xfId="42" applyNumberFormat="1" applyFont="1"/>
    <xf numFmtId="0" fontId="33" fillId="22" borderId="11" xfId="0" applyFont="1" applyFill="1" applyBorder="1" applyAlignment="1">
      <alignment horizontal="center"/>
    </xf>
    <xf numFmtId="0" fontId="33" fillId="22" borderId="11" xfId="0" applyFont="1" applyFill="1" applyBorder="1" applyAlignment="1">
      <alignment horizontal="left"/>
    </xf>
    <xf numFmtId="0" fontId="33" fillId="22" borderId="11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33" fillId="0" borderId="0" xfId="0" applyFont="1" applyAlignment="1">
      <alignment horizontal="center" vertical="center"/>
    </xf>
    <xf numFmtId="0" fontId="33" fillId="22" borderId="0" xfId="0" applyFont="1" applyFill="1" applyAlignment="1">
      <alignment horizontal="left"/>
    </xf>
    <xf numFmtId="0" fontId="33" fillId="22" borderId="0" xfId="0" applyFont="1" applyFill="1" applyAlignment="1">
      <alignment horizontal="center"/>
    </xf>
    <xf numFmtId="0" fontId="33" fillId="22" borderId="0" xfId="0" applyFont="1" applyFill="1" applyAlignment="1">
      <alignment horizontal="right"/>
    </xf>
    <xf numFmtId="0" fontId="11" fillId="0" borderId="0" xfId="30" applyFont="1" applyAlignment="1">
      <alignment horizontal="center"/>
    </xf>
    <xf numFmtId="4" fontId="67" fillId="0" borderId="0" xfId="0" applyNumberFormat="1" applyFont="1"/>
    <xf numFmtId="0" fontId="11" fillId="0" borderId="0" xfId="0" applyFont="1" applyAlignment="1">
      <alignment horizontal="center"/>
    </xf>
    <xf numFmtId="2" fontId="11" fillId="0" borderId="0" xfId="0" applyNumberFormat="1" applyFont="1"/>
    <xf numFmtId="1" fontId="71" fillId="0" borderId="0" xfId="0" applyNumberFormat="1" applyFont="1"/>
    <xf numFmtId="0" fontId="71" fillId="0" borderId="0" xfId="0" applyFont="1"/>
    <xf numFmtId="0" fontId="75" fillId="0" borderId="0" xfId="0" applyFont="1"/>
    <xf numFmtId="0" fontId="76" fillId="0" borderId="0" xfId="0" applyFont="1"/>
    <xf numFmtId="4" fontId="34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30" applyFont="1" applyAlignment="1">
      <alignment horizontal="left"/>
    </xf>
    <xf numFmtId="1" fontId="77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74" fillId="0" borderId="0" xfId="0" applyFont="1"/>
    <xf numFmtId="0" fontId="52" fillId="0" borderId="0" xfId="0" applyFont="1"/>
    <xf numFmtId="0" fontId="3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right"/>
    </xf>
    <xf numFmtId="1" fontId="13" fillId="0" borderId="0" xfId="0" applyNumberFormat="1" applyFont="1" applyAlignment="1">
      <alignment vertical="top"/>
    </xf>
    <xf numFmtId="167" fontId="61" fillId="0" borderId="0" xfId="0" applyNumberFormat="1" applyFont="1"/>
    <xf numFmtId="1" fontId="13" fillId="0" borderId="0" xfId="24" applyNumberFormat="1" applyFont="1" applyAlignment="1">
      <alignment vertical="top"/>
    </xf>
    <xf numFmtId="1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6" fillId="0" borderId="0" xfId="22" applyFont="1"/>
    <xf numFmtId="0" fontId="9" fillId="0" borderId="0" xfId="0" applyFont="1" applyAlignment="1">
      <alignment vertical="center"/>
    </xf>
    <xf numFmtId="0" fontId="13" fillId="0" borderId="0" xfId="24" applyFont="1" applyAlignment="1">
      <alignment horizontal="center" vertical="center" wrapText="1"/>
    </xf>
    <xf numFmtId="0" fontId="8" fillId="28" borderId="0" xfId="0" applyFont="1" applyFill="1" applyAlignment="1">
      <alignment horizontal="center" vertical="center" wrapText="1"/>
    </xf>
    <xf numFmtId="4" fontId="11" fillId="28" borderId="0" xfId="0" applyNumberFormat="1" applyFont="1" applyFill="1" applyAlignment="1">
      <alignment horizontal="center" vertical="center" wrapText="1"/>
    </xf>
    <xf numFmtId="0" fontId="8" fillId="28" borderId="0" xfId="24" applyFont="1" applyFill="1" applyAlignment="1">
      <alignment horizontal="center"/>
    </xf>
    <xf numFmtId="0" fontId="8" fillId="28" borderId="0" xfId="24" applyFont="1" applyFill="1" applyAlignment="1">
      <alignment horizontal="center" vertical="center"/>
    </xf>
    <xf numFmtId="0" fontId="8" fillId="28" borderId="0" xfId="0" applyFont="1" applyFill="1" applyAlignment="1">
      <alignment horizontal="center"/>
    </xf>
    <xf numFmtId="0" fontId="8" fillId="28" borderId="0" xfId="0" applyFont="1" applyFill="1" applyAlignment="1">
      <alignment horizontal="right"/>
    </xf>
    <xf numFmtId="0" fontId="11" fillId="28" borderId="0" xfId="0" applyFont="1" applyFill="1" applyAlignment="1">
      <alignment horizontal="right"/>
    </xf>
    <xf numFmtId="0" fontId="11" fillId="28" borderId="0" xfId="0" applyFont="1" applyFill="1" applyAlignment="1">
      <alignment horizontal="center"/>
    </xf>
    <xf numFmtId="0" fontId="64" fillId="0" borderId="0" xfId="25" applyFont="1" applyAlignment="1">
      <alignment horizontal="center"/>
    </xf>
    <xf numFmtId="0" fontId="48" fillId="0" borderId="0" xfId="23" applyFont="1"/>
    <xf numFmtId="4" fontId="73" fillId="0" borderId="0" xfId="42" applyNumberFormat="1" applyFont="1"/>
    <xf numFmtId="0" fontId="11" fillId="0" borderId="0" xfId="23" applyFont="1" applyAlignment="1">
      <alignment horizontal="center" vertical="center"/>
    </xf>
    <xf numFmtId="0" fontId="11" fillId="0" borderId="0" xfId="46" applyFont="1" applyAlignment="1">
      <alignment horizontal="center"/>
    </xf>
    <xf numFmtId="0" fontId="11" fillId="0" borderId="0" xfId="25" applyFont="1" applyAlignment="1">
      <alignment horizontal="center" vertical="justify"/>
    </xf>
    <xf numFmtId="0" fontId="11" fillId="0" borderId="0" xfId="25" applyFont="1" applyAlignment="1">
      <alignment horizontal="center" vertical="top"/>
    </xf>
    <xf numFmtId="4" fontId="13" fillId="0" borderId="0" xfId="42" applyNumberFormat="1" applyFont="1"/>
    <xf numFmtId="0" fontId="79" fillId="26" borderId="0" xfId="23" applyFont="1" applyFill="1" applyAlignment="1">
      <alignment horizontal="left"/>
    </xf>
    <xf numFmtId="4" fontId="13" fillId="0" borderId="0" xfId="0" applyNumberFormat="1" applyFont="1"/>
    <xf numFmtId="0" fontId="80" fillId="0" borderId="0" xfId="30" applyFont="1" applyAlignment="1">
      <alignment horizontal="center"/>
    </xf>
    <xf numFmtId="3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4" fontId="47" fillId="0" borderId="0" xfId="0" applyNumberFormat="1" applyFont="1"/>
    <xf numFmtId="4" fontId="7" fillId="0" borderId="0" xfId="0" applyNumberFormat="1" applyFont="1"/>
    <xf numFmtId="4" fontId="33" fillId="22" borderId="11" xfId="0" applyNumberFormat="1" applyFont="1" applyFill="1" applyBorder="1" applyAlignment="1">
      <alignment horizontal="right"/>
    </xf>
    <xf numFmtId="4" fontId="33" fillId="22" borderId="0" xfId="0" applyNumberFormat="1" applyFont="1" applyFill="1" applyAlignment="1">
      <alignment horizontal="right"/>
    </xf>
    <xf numFmtId="4" fontId="0" fillId="0" borderId="0" xfId="0" applyNumberFormat="1"/>
    <xf numFmtId="4" fontId="8" fillId="26" borderId="0" xfId="23" applyNumberFormat="1" applyFont="1" applyFill="1" applyAlignment="1">
      <alignment horizontal="left"/>
    </xf>
    <xf numFmtId="4" fontId="4" fillId="0" borderId="0" xfId="0" applyNumberFormat="1" applyFont="1"/>
    <xf numFmtId="4" fontId="9" fillId="22" borderId="11" xfId="0" applyNumberFormat="1" applyFont="1" applyFill="1" applyBorder="1" applyAlignment="1">
      <alignment horizontal="right"/>
    </xf>
    <xf numFmtId="4" fontId="9" fillId="22" borderId="0" xfId="0" applyNumberFormat="1" applyFont="1" applyFill="1" applyAlignment="1">
      <alignment horizontal="right"/>
    </xf>
    <xf numFmtId="4" fontId="13" fillId="22" borderId="11" xfId="0" applyNumberFormat="1" applyFont="1" applyFill="1" applyBorder="1" applyAlignment="1">
      <alignment horizontal="right"/>
    </xf>
    <xf numFmtId="4" fontId="13" fillId="22" borderId="0" xfId="0" applyNumberFormat="1" applyFont="1" applyFill="1" applyAlignment="1">
      <alignment horizontal="right"/>
    </xf>
    <xf numFmtId="4" fontId="8" fillId="26" borderId="0" xfId="23" applyNumberFormat="1" applyFont="1" applyFill="1"/>
    <xf numFmtId="0" fontId="11" fillId="28" borderId="0" xfId="25" applyFont="1" applyFill="1" applyAlignment="1">
      <alignment horizontal="center"/>
    </xf>
    <xf numFmtId="4" fontId="35" fillId="0" borderId="0" xfId="22" applyNumberFormat="1" applyFont="1"/>
    <xf numFmtId="0" fontId="41" fillId="0" borderId="0" xfId="23" applyFont="1"/>
    <xf numFmtId="0" fontId="41" fillId="0" borderId="0" xfId="0" applyFont="1" applyAlignment="1">
      <alignment horizontal="center"/>
    </xf>
    <xf numFmtId="4" fontId="74" fillId="0" borderId="0" xfId="42" applyNumberFormat="1" applyFont="1"/>
    <xf numFmtId="1" fontId="39" fillId="0" borderId="0" xfId="25" applyNumberFormat="1" applyFont="1" applyAlignment="1">
      <alignment horizontal="center"/>
    </xf>
    <xf numFmtId="0" fontId="48" fillId="0" borderId="0" xfId="30" applyFont="1"/>
    <xf numFmtId="0" fontId="48" fillId="0" borderId="0" xfId="30" applyFont="1" applyAlignment="1">
      <alignment horizontal="center"/>
    </xf>
    <xf numFmtId="0" fontId="81" fillId="0" borderId="0" xfId="0" applyFont="1" applyAlignment="1">
      <alignment horizontal="center"/>
    </xf>
    <xf numFmtId="0" fontId="78" fillId="0" borderId="0" xfId="30" applyFont="1"/>
    <xf numFmtId="0" fontId="78" fillId="0" borderId="0" xfId="30" applyFont="1" applyAlignment="1">
      <alignment horizontal="center"/>
    </xf>
    <xf numFmtId="0" fontId="11" fillId="0" borderId="0" xfId="45" applyNumberFormat="1" applyFont="1" applyFill="1" applyBorder="1" applyAlignment="1">
      <alignment horizontal="left" vertical="top"/>
    </xf>
    <xf numFmtId="0" fontId="11" fillId="0" borderId="0" xfId="45" applyNumberFormat="1" applyFont="1" applyBorder="1" applyAlignment="1">
      <alignment vertical="top"/>
    </xf>
    <xf numFmtId="0" fontId="11" fillId="0" borderId="0" xfId="23" applyFont="1" applyAlignment="1">
      <alignment horizontal="center"/>
    </xf>
    <xf numFmtId="0" fontId="84" fillId="0" borderId="0" xfId="45" applyNumberFormat="1" applyFont="1" applyFill="1" applyBorder="1" applyAlignment="1"/>
    <xf numFmtId="43" fontId="84" fillId="0" borderId="0" xfId="45" applyFont="1" applyFill="1" applyBorder="1" applyAlignment="1">
      <alignment horizontal="left" vertical="center"/>
    </xf>
    <xf numFmtId="0" fontId="84" fillId="0" borderId="0" xfId="25" applyFont="1" applyAlignment="1">
      <alignment horizontal="center"/>
    </xf>
    <xf numFmtId="43" fontId="84" fillId="0" borderId="0" xfId="45" applyFont="1" applyBorder="1" applyAlignment="1">
      <alignment horizontal="left" vertical="center"/>
    </xf>
    <xf numFmtId="0" fontId="84" fillId="0" borderId="0" xfId="0" applyFont="1"/>
    <xf numFmtId="4" fontId="77" fillId="0" borderId="0" xfId="23" applyNumberFormat="1" applyFont="1" applyAlignment="1">
      <alignment horizontal="left"/>
    </xf>
    <xf numFmtId="0" fontId="64" fillId="0" borderId="0" xfId="45" applyNumberFormat="1" applyFont="1" applyBorder="1" applyAlignment="1"/>
    <xf numFmtId="43" fontId="64" fillId="0" borderId="0" xfId="45" applyFont="1" applyBorder="1" applyAlignment="1">
      <alignment horizontal="left" vertical="center"/>
    </xf>
    <xf numFmtId="4" fontId="85" fillId="0" borderId="0" xfId="30" applyNumberFormat="1" applyFont="1"/>
    <xf numFmtId="0" fontId="78" fillId="0" borderId="0" xfId="0" applyFont="1"/>
    <xf numFmtId="49" fontId="65" fillId="0" borderId="0" xfId="0" applyNumberFormat="1" applyFont="1" applyAlignment="1">
      <alignment horizontal="center"/>
    </xf>
    <xf numFmtId="0" fontId="65" fillId="0" borderId="0" xfId="0" applyFont="1" applyAlignment="1">
      <alignment horizontal="center"/>
    </xf>
    <xf numFmtId="0" fontId="8" fillId="26" borderId="0" xfId="23" applyFont="1" applyFill="1" applyAlignment="1">
      <alignment horizontal="left"/>
    </xf>
    <xf numFmtId="0" fontId="6" fillId="0" borderId="0" xfId="0" applyFont="1" applyAlignment="1">
      <alignment horizontal="center"/>
    </xf>
    <xf numFmtId="0" fontId="63" fillId="25" borderId="0" xfId="23" applyFont="1" applyFill="1" applyAlignment="1">
      <alignment horizontal="left"/>
    </xf>
    <xf numFmtId="0" fontId="8" fillId="26" borderId="0" xfId="23" applyFont="1" applyFill="1" applyAlignment="1">
      <alignment horizontal="left"/>
    </xf>
    <xf numFmtId="0" fontId="49" fillId="0" borderId="0" xfId="43" applyAlignment="1">
      <alignment horizontal="center" vertical="center"/>
    </xf>
    <xf numFmtId="0" fontId="6" fillId="0" borderId="0" xfId="22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33" fillId="24" borderId="12" xfId="25" applyFont="1" applyFill="1" applyBorder="1" applyAlignment="1">
      <alignment horizontal="left"/>
    </xf>
    <xf numFmtId="0" fontId="52" fillId="0" borderId="10" xfId="0" applyFont="1" applyBorder="1" applyAlignment="1">
      <alignment horizontal="left"/>
    </xf>
    <xf numFmtId="0" fontId="52" fillId="0" borderId="13" xfId="0" applyFont="1" applyBorder="1" applyAlignment="1">
      <alignment horizontal="left"/>
    </xf>
    <xf numFmtId="0" fontId="33" fillId="24" borderId="15" xfId="25" applyFont="1" applyFill="1" applyBorder="1" applyAlignment="1">
      <alignment horizontal="center"/>
    </xf>
    <xf numFmtId="0" fontId="33" fillId="24" borderId="16" xfId="25" applyFont="1" applyFill="1" applyBorder="1" applyAlignment="1">
      <alignment horizontal="center"/>
    </xf>
    <xf numFmtId="0" fontId="33" fillId="24" borderId="17" xfId="25" applyFont="1" applyFill="1" applyBorder="1" applyAlignment="1">
      <alignment horizontal="center"/>
    </xf>
    <xf numFmtId="0" fontId="52" fillId="0" borderId="16" xfId="0" applyFont="1" applyBorder="1"/>
    <xf numFmtId="0" fontId="52" fillId="0" borderId="17" xfId="0" applyFont="1" applyBorder="1"/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6" fillId="0" borderId="0" xfId="24" applyFont="1" applyAlignment="1">
      <alignment horizontal="center" vertical="center" wrapText="1"/>
    </xf>
    <xf numFmtId="0" fontId="16" fillId="0" borderId="0" xfId="24" applyFont="1" applyAlignment="1">
      <alignment horizontal="center" vertical="center"/>
    </xf>
    <xf numFmtId="0" fontId="6" fillId="0" borderId="0" xfId="0" applyFont="1" applyAlignment="1">
      <alignment horizontal="right"/>
    </xf>
    <xf numFmtId="0" fontId="14" fillId="0" borderId="0" xfId="0" applyFont="1" applyAlignment="1">
      <alignment horizontal="center" vertical="center" wrapText="1"/>
    </xf>
    <xf numFmtId="43" fontId="71" fillId="0" borderId="0" xfId="45" applyFont="1" applyFill="1" applyBorder="1" applyAlignment="1">
      <alignment horizontal="left" vertical="center"/>
    </xf>
    <xf numFmtId="4" fontId="71" fillId="0" borderId="0" xfId="0" applyNumberFormat="1" applyFont="1"/>
    <xf numFmtId="0" fontId="64" fillId="0" borderId="0" xfId="45" applyNumberFormat="1" applyFont="1" applyFill="1" applyBorder="1" applyAlignment="1"/>
    <xf numFmtId="43" fontId="64" fillId="0" borderId="0" xfId="45" applyFont="1" applyFill="1" applyBorder="1" applyAlignment="1">
      <alignment horizontal="left" vertical="center"/>
    </xf>
    <xf numFmtId="4" fontId="86" fillId="0" borderId="0" xfId="22" applyNumberFormat="1" applyFont="1"/>
    <xf numFmtId="0" fontId="74" fillId="0" borderId="0" xfId="0" applyFont="1" applyAlignment="1">
      <alignment horizontal="center"/>
    </xf>
    <xf numFmtId="0" fontId="11" fillId="0" borderId="0" xfId="45" applyNumberFormat="1" applyFont="1" applyBorder="1" applyAlignment="1">
      <alignment vertical="justify"/>
    </xf>
    <xf numFmtId="2" fontId="37" fillId="0" borderId="0" xfId="56" applyNumberFormat="1" applyFont="1"/>
    <xf numFmtId="0" fontId="38" fillId="0" borderId="0" xfId="30" applyFont="1" applyAlignment="1">
      <alignment horizontal="center"/>
    </xf>
    <xf numFmtId="4" fontId="41" fillId="0" borderId="0" xfId="0" applyNumberFormat="1" applyFont="1"/>
    <xf numFmtId="0" fontId="38" fillId="0" borderId="0" xfId="30" applyFont="1"/>
    <xf numFmtId="4" fontId="38" fillId="0" borderId="0" xfId="0" applyNumberFormat="1" applyFont="1"/>
    <xf numFmtId="0" fontId="38" fillId="0" borderId="0" xfId="0" applyFont="1"/>
    <xf numFmtId="0" fontId="71" fillId="0" borderId="0" xfId="0" applyFont="1" applyAlignment="1">
      <alignment wrapText="1"/>
    </xf>
  </cellXfs>
  <cellStyles count="57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40 % – Zvýraznění1 2" xfId="7"/>
    <cellStyle name="40 % – Zvýraznění2 2" xfId="8"/>
    <cellStyle name="40 % – Zvýraznění3 2" xfId="9"/>
    <cellStyle name="40 % – Zvýraznění4 2" xfId="10"/>
    <cellStyle name="40 % – Zvýraznění5 2" xfId="11"/>
    <cellStyle name="40 % – Zvýraznění6 2" xfId="12"/>
    <cellStyle name="Celkem" xfId="13" builtinId="25" customBuiltin="1"/>
    <cellStyle name="Čárka 2" xfId="45"/>
    <cellStyle name="Hypertextový odkaz" xfId="43" builtinId="8"/>
    <cellStyle name="Kontrolní buňka" xfId="14" builtinId="23" customBuiltin="1"/>
    <cellStyle name="Nadpis 1" xfId="15" builtinId="16" customBuiltin="1"/>
    <cellStyle name="Nadpis 2" xfId="16" builtinId="17" customBuiltin="1"/>
    <cellStyle name="Nadpis 3" xfId="17" builtinId="18" customBuiltin="1"/>
    <cellStyle name="Nadpis 4" xfId="18" builtinId="19" customBuiltin="1"/>
    <cellStyle name="Název" xfId="19" builtinId="15" customBuiltin="1"/>
    <cellStyle name="Neutrální" xfId="20" builtinId="28" customBuiltin="1"/>
    <cellStyle name="Normální" xfId="0" builtinId="0"/>
    <cellStyle name="Normální 2" xfId="21"/>
    <cellStyle name="Normální 2 2" xfId="54"/>
    <cellStyle name="Normální 2 2 2 2" xfId="53"/>
    <cellStyle name="Normální 2 3" xfId="55"/>
    <cellStyle name="Normální 2 4 2 2 2 3 2 4 2 2 2" xfId="48"/>
    <cellStyle name="Normální 3" xfId="56"/>
    <cellStyle name="Normální 3 2" xfId="42"/>
    <cellStyle name="Normální 3 2 2" xfId="50"/>
    <cellStyle name="Normální 3 2 2 2 2 4" xfId="52"/>
    <cellStyle name="Normální 9 3 3 2 4" xfId="49"/>
    <cellStyle name="normální_Ceník_HT Systém plus_01_03_2012" xfId="22"/>
    <cellStyle name="normální_cz-fax cen od 1.8.1997 +5%" xfId="46"/>
    <cellStyle name="normální_ČJ EUR 2401 2005" xfId="47"/>
    <cellStyle name="normální_DM_FAX" xfId="23"/>
    <cellStyle name="normální_M-press_01042013" xfId="24"/>
    <cellStyle name="písmo DEM ceník" xfId="25"/>
    <cellStyle name="Poznámka" xfId="26" builtinId="10" customBuiltin="1"/>
    <cellStyle name="Procenta" xfId="44" builtinId="5"/>
    <cellStyle name="Procenta 2 3 2 3 2 4" xfId="51"/>
    <cellStyle name="Propojená buňka" xfId="27" builtinId="24" customBuiltin="1"/>
    <cellStyle name="Správně" xfId="28" builtinId="26" customBuiltin="1"/>
    <cellStyle name="Standard 2" xfId="29"/>
    <cellStyle name="Styl 1" xfId="30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colors>
    <mruColors>
      <color rgb="FF00A7E1"/>
      <color rgb="FF00A8E0"/>
      <color rgb="FFFFFF99"/>
      <color rgb="FF00B0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jpeg"/><Relationship Id="rId1" Type="http://schemas.openxmlformats.org/officeDocument/2006/relationships/image" Target="../media/image24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jpeg"/><Relationship Id="rId1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image" Target="../media/image1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7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1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image" Target="../media/image20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24578" name="Object 2" hidden="1">
              <a:extLst>
                <a:ext uri="{63B3BB69-23CF-44E3-9099-C40C66FF867C}">
                  <a14:compatExt spid="_x0000_s24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4</xdr:col>
          <xdr:colOff>600075</xdr:colOff>
          <xdr:row>0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62120</xdr:colOff>
      <xdr:row>593</xdr:row>
      <xdr:rowOff>14040</xdr:rowOff>
    </xdr:from>
    <xdr:to>
      <xdr:col>2</xdr:col>
      <xdr:colOff>127605</xdr:colOff>
      <xdr:row>598</xdr:row>
      <xdr:rowOff>71749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2120" y="78220640"/>
          <a:ext cx="5234385" cy="78795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586</xdr:row>
      <xdr:rowOff>11286</xdr:rowOff>
    </xdr:from>
    <xdr:to>
      <xdr:col>8</xdr:col>
      <xdr:colOff>865011</xdr:colOff>
      <xdr:row>599</xdr:row>
      <xdr:rowOff>126174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77195536"/>
          <a:ext cx="10161411" cy="20135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8</xdr:col>
      <xdr:colOff>856007</xdr:colOff>
      <xdr:row>9</xdr:row>
      <xdr:rowOff>113057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0114307" cy="14751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54</xdr:row>
      <xdr:rowOff>14040</xdr:rowOff>
    </xdr:from>
    <xdr:to>
      <xdr:col>2</xdr:col>
      <xdr:colOff>127605</xdr:colOff>
      <xdr:row>59</xdr:row>
      <xdr:rowOff>71749</xdr:rowOff>
    </xdr:to>
    <xdr:sp macro="" textlink="">
      <xdr:nvSpPr>
        <xdr:cNvPr id="3" name="TextovéPole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62120" y="26493540"/>
          <a:ext cx="124658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</xdr:colOff>
      <xdr:row>46</xdr:row>
      <xdr:rowOff>0</xdr:rowOff>
    </xdr:from>
    <xdr:to>
      <xdr:col>8</xdr:col>
      <xdr:colOff>800100</xdr:colOff>
      <xdr:row>60</xdr:row>
      <xdr:rowOff>0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9401175"/>
          <a:ext cx="8115299" cy="2143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8</xdr:row>
      <xdr:rowOff>123824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34350" cy="13620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33</xdr:row>
      <xdr:rowOff>14040</xdr:rowOff>
    </xdr:from>
    <xdr:to>
      <xdr:col>2</xdr:col>
      <xdr:colOff>127605</xdr:colOff>
      <xdr:row>38</xdr:row>
      <xdr:rowOff>71749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120" y="10447090"/>
          <a:ext cx="1322785" cy="78795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</xdr:colOff>
      <xdr:row>25</xdr:row>
      <xdr:rowOff>0</xdr:rowOff>
    </xdr:from>
    <xdr:to>
      <xdr:col>8</xdr:col>
      <xdr:colOff>800100</xdr:colOff>
      <xdr:row>39</xdr:row>
      <xdr:rowOff>0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9251950"/>
          <a:ext cx="8464549" cy="2057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8</xdr:row>
      <xdr:rowOff>123824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24875" cy="13430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49</xdr:row>
      <xdr:rowOff>14040</xdr:rowOff>
    </xdr:from>
    <xdr:to>
      <xdr:col>2</xdr:col>
      <xdr:colOff>127605</xdr:colOff>
      <xdr:row>54</xdr:row>
      <xdr:rowOff>71749</xdr:rowOff>
    </xdr:to>
    <xdr:sp macro="" textlink="">
      <xdr:nvSpPr>
        <xdr:cNvPr id="3" name="TextovéPole 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62120" y="10643940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8</xdr:col>
      <xdr:colOff>800100</xdr:colOff>
      <xdr:row>55</xdr:row>
      <xdr:rowOff>0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6734175"/>
          <a:ext cx="8534400" cy="2143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809624</xdr:colOff>
      <xdr:row>9</xdr:row>
      <xdr:rowOff>0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43924" cy="14287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70</xdr:row>
      <xdr:rowOff>14040</xdr:rowOff>
    </xdr:from>
    <xdr:to>
      <xdr:col>2</xdr:col>
      <xdr:colOff>127605</xdr:colOff>
      <xdr:row>75</xdr:row>
      <xdr:rowOff>71749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62120" y="11234490"/>
          <a:ext cx="1579960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19050</xdr:colOff>
      <xdr:row>62</xdr:row>
      <xdr:rowOff>47625</xdr:rowOff>
    </xdr:from>
    <xdr:to>
      <xdr:col>8</xdr:col>
      <xdr:colOff>876299</xdr:colOff>
      <xdr:row>75</xdr:row>
      <xdr:rowOff>129485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9050" y="10039350"/>
          <a:ext cx="8801099" cy="2072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9</xdr:row>
      <xdr:rowOff>0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29675" cy="1428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9</xdr:col>
      <xdr:colOff>9524</xdr:colOff>
      <xdr:row>10</xdr:row>
      <xdr:rowOff>6349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8858249" cy="1339849"/>
        </a:xfrm>
        <a:prstGeom prst="rect">
          <a:avLst/>
        </a:prstGeom>
      </xdr:spPr>
    </xdr:pic>
    <xdr:clientData/>
  </xdr:twoCellAnchor>
  <xdr:twoCellAnchor>
    <xdr:from>
      <xdr:col>0</xdr:col>
      <xdr:colOff>62120</xdr:colOff>
      <xdr:row>247</xdr:row>
      <xdr:rowOff>14040</xdr:rowOff>
    </xdr:from>
    <xdr:to>
      <xdr:col>2</xdr:col>
      <xdr:colOff>127605</xdr:colOff>
      <xdr:row>252</xdr:row>
      <xdr:rowOff>71749</xdr:rowOff>
    </xdr:to>
    <xdr:sp macro="" textlink="">
      <xdr:nvSpPr>
        <xdr:cNvPr id="6" name="TextovéPole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2120" y="87872640"/>
          <a:ext cx="4875610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239</xdr:row>
      <xdr:rowOff>50986</xdr:rowOff>
    </xdr:from>
    <xdr:to>
      <xdr:col>9</xdr:col>
      <xdr:colOff>0</xdr:colOff>
      <xdr:row>253</xdr:row>
      <xdr:rowOff>9524</xdr:rowOff>
    </xdr:to>
    <xdr:pic>
      <xdr:nvPicPr>
        <xdr:cNvPr id="7" name="Obrázek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39379711"/>
          <a:ext cx="8858250" cy="21016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9</xdr:col>
      <xdr:colOff>0</xdr:colOff>
      <xdr:row>9</xdr:row>
      <xdr:rowOff>0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729869" cy="1490870"/>
        </a:xfrm>
        <a:prstGeom prst="rect">
          <a:avLst/>
        </a:prstGeom>
      </xdr:spPr>
    </xdr:pic>
    <xdr:clientData/>
  </xdr:twoCellAnchor>
  <xdr:twoCellAnchor>
    <xdr:from>
      <xdr:col>0</xdr:col>
      <xdr:colOff>62120</xdr:colOff>
      <xdr:row>232</xdr:row>
      <xdr:rowOff>14040</xdr:rowOff>
    </xdr:from>
    <xdr:to>
      <xdr:col>2</xdr:col>
      <xdr:colOff>127605</xdr:colOff>
      <xdr:row>237</xdr:row>
      <xdr:rowOff>71749</xdr:rowOff>
    </xdr:to>
    <xdr:sp macro="" textlink="">
      <xdr:nvSpPr>
        <xdr:cNvPr id="3" name="TextovéPol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62120" y="40314315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224</xdr:row>
      <xdr:rowOff>4969</xdr:rowOff>
    </xdr:from>
    <xdr:to>
      <xdr:col>8</xdr:col>
      <xdr:colOff>951258</xdr:colOff>
      <xdr:row>238</xdr:row>
      <xdr:rowOff>12010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36224817"/>
          <a:ext cx="8720345" cy="21108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26</xdr:row>
      <xdr:rowOff>14040</xdr:rowOff>
    </xdr:from>
    <xdr:to>
      <xdr:col>2</xdr:col>
      <xdr:colOff>127605</xdr:colOff>
      <xdr:row>31</xdr:row>
      <xdr:rowOff>71749</xdr:rowOff>
    </xdr:to>
    <xdr:sp macro="" textlink="">
      <xdr:nvSpPr>
        <xdr:cNvPr id="4" name="TextovéPole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2120" y="36332865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18</xdr:row>
      <xdr:rowOff>28575</xdr:rowOff>
    </xdr:from>
    <xdr:to>
      <xdr:col>9</xdr:col>
      <xdr:colOff>0</xdr:colOff>
      <xdr:row>32</xdr:row>
      <xdr:rowOff>2485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695450"/>
          <a:ext cx="7324725" cy="2117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9</xdr:row>
      <xdr:rowOff>0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34250" cy="1371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80</xdr:row>
      <xdr:rowOff>142876</xdr:rowOff>
    </xdr:from>
    <xdr:to>
      <xdr:col>9</xdr:col>
      <xdr:colOff>0</xdr:colOff>
      <xdr:row>95</xdr:row>
      <xdr:rowOff>129486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23812" y="12803189"/>
          <a:ext cx="9215438" cy="1955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6350</xdr:rowOff>
    </xdr:from>
    <xdr:to>
      <xdr:col>8</xdr:col>
      <xdr:colOff>884237</xdr:colOff>
      <xdr:row>10</xdr:row>
      <xdr:rowOff>21136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0"/>
          <a:ext cx="9223375" cy="1554661"/>
        </a:xfrm>
        <a:prstGeom prst="rect">
          <a:avLst/>
        </a:prstGeom>
      </xdr:spPr>
    </xdr:pic>
    <xdr:clientData/>
  </xdr:twoCellAnchor>
  <xdr:twoCellAnchor>
    <xdr:from>
      <xdr:col>0</xdr:col>
      <xdr:colOff>62120</xdr:colOff>
      <xdr:row>114</xdr:row>
      <xdr:rowOff>14040</xdr:rowOff>
    </xdr:from>
    <xdr:to>
      <xdr:col>2</xdr:col>
      <xdr:colOff>127605</xdr:colOff>
      <xdr:row>119</xdr:row>
      <xdr:rowOff>71749</xdr:rowOff>
    </xdr:to>
    <xdr:sp macro="" textlink="">
      <xdr:nvSpPr>
        <xdr:cNvPr id="4" name="TextovéPole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62120" y="19838740"/>
          <a:ext cx="1322785" cy="78795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124</xdr:row>
      <xdr:rowOff>14040</xdr:rowOff>
    </xdr:from>
    <xdr:to>
      <xdr:col>2</xdr:col>
      <xdr:colOff>127605</xdr:colOff>
      <xdr:row>129</xdr:row>
      <xdr:rowOff>71749</xdr:rowOff>
    </xdr:to>
    <xdr:sp macro="" textlink="">
      <xdr:nvSpPr>
        <xdr:cNvPr id="3" name="TextovéPole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2120" y="10977315"/>
          <a:ext cx="1579960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116</xdr:row>
      <xdr:rowOff>28575</xdr:rowOff>
    </xdr:from>
    <xdr:to>
      <xdr:col>9</xdr:col>
      <xdr:colOff>0</xdr:colOff>
      <xdr:row>130</xdr:row>
      <xdr:rowOff>2485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9154775"/>
          <a:ext cx="8124825" cy="2117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10</xdr:row>
      <xdr:rowOff>0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4825" cy="1562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105</xdr:row>
      <xdr:rowOff>14040</xdr:rowOff>
    </xdr:from>
    <xdr:to>
      <xdr:col>2</xdr:col>
      <xdr:colOff>127605</xdr:colOff>
      <xdr:row>110</xdr:row>
      <xdr:rowOff>71749</xdr:rowOff>
    </xdr:to>
    <xdr:sp macro="" textlink="">
      <xdr:nvSpPr>
        <xdr:cNvPr id="4" name="TextovéPole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62120" y="20235615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97</xdr:row>
      <xdr:rowOff>28575</xdr:rowOff>
    </xdr:from>
    <xdr:to>
      <xdr:col>9</xdr:col>
      <xdr:colOff>0</xdr:colOff>
      <xdr:row>110</xdr:row>
      <xdr:rowOff>107260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9021425"/>
          <a:ext cx="8124825" cy="2117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9</xdr:col>
      <xdr:colOff>9524</xdr:colOff>
      <xdr:row>8</xdr:row>
      <xdr:rowOff>123825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353424" cy="13620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74</xdr:row>
      <xdr:rowOff>14040</xdr:rowOff>
    </xdr:from>
    <xdr:to>
      <xdr:col>2</xdr:col>
      <xdr:colOff>127605</xdr:colOff>
      <xdr:row>79</xdr:row>
      <xdr:rowOff>71749</xdr:rowOff>
    </xdr:to>
    <xdr:sp macro="" textlink="">
      <xdr:nvSpPr>
        <xdr:cNvPr id="4" name="TextovéPole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62120" y="18911640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66</xdr:row>
      <xdr:rowOff>28575</xdr:rowOff>
    </xdr:from>
    <xdr:to>
      <xdr:col>9</xdr:col>
      <xdr:colOff>0</xdr:colOff>
      <xdr:row>80</xdr:row>
      <xdr:rowOff>2485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0906125"/>
          <a:ext cx="8105775" cy="2117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809624</xdr:colOff>
      <xdr:row>9</xdr:row>
      <xdr:rowOff>0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05774" cy="1371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169</xdr:row>
      <xdr:rowOff>14040</xdr:rowOff>
    </xdr:from>
    <xdr:to>
      <xdr:col>2</xdr:col>
      <xdr:colOff>127605</xdr:colOff>
      <xdr:row>174</xdr:row>
      <xdr:rowOff>71749</xdr:rowOff>
    </xdr:to>
    <xdr:sp macro="" textlink="">
      <xdr:nvSpPr>
        <xdr:cNvPr id="3" name="TextovéPole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62120" y="12120315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19050</xdr:colOff>
      <xdr:row>161</xdr:row>
      <xdr:rowOff>0</xdr:rowOff>
    </xdr:from>
    <xdr:to>
      <xdr:col>9</xdr:col>
      <xdr:colOff>9526</xdr:colOff>
      <xdr:row>175</xdr:row>
      <xdr:rowOff>0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9050" y="26098500"/>
          <a:ext cx="7800976" cy="2143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800099</xdr:colOff>
      <xdr:row>8</xdr:row>
      <xdr:rowOff>126163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800974" cy="13644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tent.wavin.com/WAVINET/CMSGROUP.NSF/faffb45251c99147c12571710045d122/ee98462a0401d80ec125745c0052a1b0/$FILE/Create%20Sourcelist%20v01%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Sourcelist"/>
      <sheetName val="ZÁKAZNÍK"/>
      <sheetName val="MARŽE"/>
    </sheetNames>
    <sheetDataSet>
      <sheetData sheetId="0">
        <row r="2">
          <cell r="C2" t="str">
            <v>BAG</v>
          </cell>
        </row>
        <row r="3">
          <cell r="C3" t="str">
            <v>BL</v>
          </cell>
        </row>
        <row r="4">
          <cell r="C4" t="str">
            <v>BOX</v>
          </cell>
        </row>
        <row r="5">
          <cell r="C5" t="str">
            <v>BUN</v>
          </cell>
        </row>
        <row r="6">
          <cell r="C6" t="str">
            <v>CCM</v>
          </cell>
        </row>
        <row r="7">
          <cell r="C7" t="str">
            <v>CD3</v>
          </cell>
        </row>
        <row r="8">
          <cell r="C8" t="str">
            <v>CON</v>
          </cell>
        </row>
        <row r="9">
          <cell r="C9" t="str">
            <v>CYC</v>
          </cell>
        </row>
        <row r="10">
          <cell r="C10" t="str">
            <v>G</v>
          </cell>
        </row>
        <row r="11">
          <cell r="C11" t="str">
            <v>KG</v>
          </cell>
        </row>
        <row r="12">
          <cell r="C12" t="str">
            <v>M</v>
          </cell>
        </row>
        <row r="13">
          <cell r="C13" t="str">
            <v>M3</v>
          </cell>
        </row>
        <row r="14">
          <cell r="C14" t="str">
            <v>PAC</v>
          </cell>
        </row>
        <row r="15">
          <cell r="C15" t="str">
            <v>PAL</v>
          </cell>
        </row>
        <row r="16">
          <cell r="C16" t="str">
            <v>PB1</v>
          </cell>
        </row>
        <row r="17">
          <cell r="C17" t="str">
            <v>PB2</v>
          </cell>
        </row>
        <row r="18">
          <cell r="C18" t="str">
            <v>PC</v>
          </cell>
        </row>
        <row r="19">
          <cell r="C19" t="str">
            <v>REL</v>
          </cell>
        </row>
        <row r="20">
          <cell r="C20" t="str">
            <v>N/A</v>
          </cell>
        </row>
        <row r="21">
          <cell r="C21" t="str">
            <v>%</v>
          </cell>
        </row>
        <row r="22">
          <cell r="C22" t="str">
            <v>%O</v>
          </cell>
        </row>
        <row r="23">
          <cell r="C23" t="str">
            <v>ONE</v>
          </cell>
        </row>
        <row r="24">
          <cell r="C24" t="str">
            <v>D</v>
          </cell>
        </row>
        <row r="25">
          <cell r="C25" t="str">
            <v>22S</v>
          </cell>
        </row>
        <row r="26">
          <cell r="C26" t="str">
            <v>CMS</v>
          </cell>
        </row>
        <row r="27">
          <cell r="C27" t="str">
            <v>µL</v>
          </cell>
        </row>
        <row r="28">
          <cell r="C28" t="str">
            <v>µF</v>
          </cell>
        </row>
        <row r="29">
          <cell r="C29" t="str">
            <v>IB</v>
          </cell>
        </row>
        <row r="30">
          <cell r="C30" t="str">
            <v>A</v>
          </cell>
        </row>
        <row r="31">
          <cell r="C31" t="str">
            <v>GOH</v>
          </cell>
        </row>
        <row r="32">
          <cell r="C32" t="str">
            <v>GM3</v>
          </cell>
        </row>
        <row r="33">
          <cell r="C33" t="str">
            <v>ACR</v>
          </cell>
        </row>
        <row r="34">
          <cell r="C34" t="str">
            <v>KD3</v>
          </cell>
        </row>
        <row r="35">
          <cell r="C35" t="str">
            <v>QML</v>
          </cell>
        </row>
        <row r="36">
          <cell r="C36" t="str">
            <v>NI</v>
          </cell>
        </row>
        <row r="37">
          <cell r="C37" t="str">
            <v>MN</v>
          </cell>
        </row>
        <row r="38">
          <cell r="C38" t="str">
            <v>MGO</v>
          </cell>
        </row>
        <row r="39">
          <cell r="C39" t="str">
            <v>MHV</v>
          </cell>
        </row>
        <row r="40">
          <cell r="C40" t="str">
            <v>µA</v>
          </cell>
        </row>
        <row r="41">
          <cell r="C41" t="str">
            <v>BAR</v>
          </cell>
        </row>
        <row r="42">
          <cell r="C42" t="str">
            <v>BT</v>
          </cell>
        </row>
        <row r="43">
          <cell r="C43" t="str">
            <v>BQK</v>
          </cell>
        </row>
        <row r="44">
          <cell r="C44" t="str">
            <v>RF</v>
          </cell>
        </row>
        <row r="45">
          <cell r="C45" t="str">
            <v>M/M</v>
          </cell>
        </row>
        <row r="46">
          <cell r="C46" t="str">
            <v>M/L</v>
          </cell>
        </row>
        <row r="47">
          <cell r="C47" t="str">
            <v>NA</v>
          </cell>
        </row>
        <row r="48">
          <cell r="C48" t="str">
            <v>C3S</v>
          </cell>
        </row>
        <row r="49">
          <cell r="C49" t="str">
            <v>R-U</v>
          </cell>
        </row>
        <row r="50">
          <cell r="C50" t="str">
            <v>NMM</v>
          </cell>
        </row>
        <row r="51">
          <cell r="C51" t="str">
            <v>CD</v>
          </cell>
        </row>
        <row r="52">
          <cell r="C52" t="str">
            <v>CM</v>
          </cell>
        </row>
        <row r="53">
          <cell r="C53" t="str">
            <v>CM2</v>
          </cell>
        </row>
        <row r="54">
          <cell r="C54" t="str">
            <v>CMH</v>
          </cell>
        </row>
        <row r="55">
          <cell r="C55" t="str">
            <v>CL</v>
          </cell>
        </row>
        <row r="56">
          <cell r="C56" t="str">
            <v>A/V</v>
          </cell>
        </row>
        <row r="57">
          <cell r="C57" t="str">
            <v>TOM</v>
          </cell>
        </row>
        <row r="58">
          <cell r="C58" t="str">
            <v>VAM</v>
          </cell>
        </row>
        <row r="59">
          <cell r="C59" t="str">
            <v>DEG</v>
          </cell>
        </row>
        <row r="60">
          <cell r="C60" t="str">
            <v>DM</v>
          </cell>
        </row>
        <row r="61">
          <cell r="C61" t="str">
            <v>DR</v>
          </cell>
        </row>
        <row r="62">
          <cell r="C62" t="str">
            <v>CV</v>
          </cell>
        </row>
        <row r="63">
          <cell r="C63" t="str">
            <v>DZ</v>
          </cell>
        </row>
        <row r="64">
          <cell r="C64" t="str">
            <v>EA</v>
          </cell>
        </row>
        <row r="65">
          <cell r="C65" t="str">
            <v>SHW</v>
          </cell>
        </row>
        <row r="66">
          <cell r="C66" t="str">
            <v>°F</v>
          </cell>
        </row>
        <row r="67">
          <cell r="C67" t="str">
            <v>FT</v>
          </cell>
        </row>
        <row r="68">
          <cell r="C68" t="str">
            <v>FT2</v>
          </cell>
        </row>
        <row r="69">
          <cell r="C69" t="str">
            <v>FT3</v>
          </cell>
        </row>
        <row r="70">
          <cell r="C70" t="str">
            <v>G/L</v>
          </cell>
        </row>
        <row r="71">
          <cell r="C71" t="str">
            <v>GAU</v>
          </cell>
        </row>
        <row r="72">
          <cell r="C72" t="str">
            <v>°C</v>
          </cell>
        </row>
        <row r="73">
          <cell r="C73" t="str">
            <v>GHG</v>
          </cell>
        </row>
        <row r="74">
          <cell r="C74" t="str">
            <v>FYR</v>
          </cell>
        </row>
        <row r="75">
          <cell r="C75" t="str">
            <v>GKG</v>
          </cell>
        </row>
        <row r="76">
          <cell r="C76" t="str">
            <v>GLI</v>
          </cell>
        </row>
        <row r="77">
          <cell r="C77" t="str">
            <v>GAL</v>
          </cell>
        </row>
        <row r="78">
          <cell r="C78" t="str">
            <v>GPM</v>
          </cell>
        </row>
        <row r="79">
          <cell r="C79" t="str">
            <v>GM</v>
          </cell>
        </row>
        <row r="80">
          <cell r="C80" t="str">
            <v>GM2</v>
          </cell>
        </row>
        <row r="81">
          <cell r="C81" t="str">
            <v>BPH</v>
          </cell>
        </row>
        <row r="82">
          <cell r="C82" t="str">
            <v>µGQ</v>
          </cell>
        </row>
        <row r="83">
          <cell r="C83" t="str">
            <v>GRO</v>
          </cell>
        </row>
        <row r="84">
          <cell r="C84" t="str">
            <v>NG</v>
          </cell>
        </row>
        <row r="85">
          <cell r="C85" t="str">
            <v>H</v>
          </cell>
        </row>
        <row r="86">
          <cell r="C86" t="str">
            <v>HA</v>
          </cell>
        </row>
        <row r="87">
          <cell r="C87" t="str">
            <v>HL</v>
          </cell>
        </row>
        <row r="88">
          <cell r="C88" t="str">
            <v>HPA</v>
          </cell>
        </row>
        <row r="89">
          <cell r="C89" t="str">
            <v>HZ</v>
          </cell>
        </row>
        <row r="90">
          <cell r="C90" t="str">
            <v>"</v>
          </cell>
        </row>
        <row r="91">
          <cell r="C91" t="str">
            <v>"2</v>
          </cell>
        </row>
        <row r="92">
          <cell r="C92" t="str">
            <v>"3</v>
          </cell>
        </row>
        <row r="93">
          <cell r="C93" t="str">
            <v>J</v>
          </cell>
        </row>
        <row r="94">
          <cell r="C94" t="str">
            <v>YR</v>
          </cell>
        </row>
        <row r="95">
          <cell r="C95" t="str">
            <v>JKG</v>
          </cell>
        </row>
        <row r="96">
          <cell r="C96" t="str">
            <v>JMO</v>
          </cell>
        </row>
        <row r="97">
          <cell r="C97" t="str">
            <v>K</v>
          </cell>
        </row>
        <row r="98">
          <cell r="C98" t="str">
            <v>KA</v>
          </cell>
        </row>
        <row r="99">
          <cell r="C99" t="str">
            <v>CAN</v>
          </cell>
        </row>
        <row r="100">
          <cell r="C100" t="str">
            <v>CAR</v>
          </cell>
        </row>
        <row r="101">
          <cell r="C101" t="str">
            <v>KBK</v>
          </cell>
        </row>
        <row r="102">
          <cell r="C102" t="str">
            <v>KGF</v>
          </cell>
        </row>
        <row r="103">
          <cell r="C103" t="str">
            <v>KGK</v>
          </cell>
        </row>
        <row r="104">
          <cell r="C104" t="str">
            <v>KGM</v>
          </cell>
        </row>
        <row r="105">
          <cell r="C105" t="str">
            <v>KGS</v>
          </cell>
        </row>
        <row r="106">
          <cell r="C106" t="str">
            <v>PGL</v>
          </cell>
        </row>
        <row r="107">
          <cell r="C107" t="str">
            <v>KAI</v>
          </cell>
        </row>
        <row r="108">
          <cell r="C108" t="str">
            <v>KHZ</v>
          </cell>
        </row>
        <row r="109">
          <cell r="C109" t="str">
            <v>CRT</v>
          </cell>
        </row>
        <row r="110">
          <cell r="C110" t="str">
            <v>KJ</v>
          </cell>
        </row>
        <row r="111">
          <cell r="C111" t="str">
            <v>KJK</v>
          </cell>
        </row>
        <row r="112">
          <cell r="C112" t="str">
            <v>KJM</v>
          </cell>
        </row>
        <row r="113">
          <cell r="C113" t="str">
            <v>KM</v>
          </cell>
        </row>
        <row r="114">
          <cell r="C114" t="str">
            <v>KM2</v>
          </cell>
        </row>
        <row r="115">
          <cell r="C115" t="str">
            <v>KMH</v>
          </cell>
        </row>
        <row r="116">
          <cell r="C116" t="str">
            <v>KMK</v>
          </cell>
        </row>
        <row r="117">
          <cell r="C117" t="str">
            <v>KMN</v>
          </cell>
        </row>
        <row r="118">
          <cell r="C118" t="str">
            <v>KMS</v>
          </cell>
        </row>
        <row r="119">
          <cell r="C119" t="str">
            <v>KOH</v>
          </cell>
        </row>
        <row r="120">
          <cell r="C120" t="str">
            <v>KPA</v>
          </cell>
        </row>
        <row r="121">
          <cell r="C121" t="str">
            <v>LT</v>
          </cell>
        </row>
        <row r="122">
          <cell r="C122" t="str">
            <v>KV</v>
          </cell>
        </row>
        <row r="123">
          <cell r="C123" t="str">
            <v>KVA</v>
          </cell>
        </row>
        <row r="124">
          <cell r="C124" t="str">
            <v>KW</v>
          </cell>
        </row>
        <row r="125">
          <cell r="C125" t="str">
            <v>KWH</v>
          </cell>
        </row>
        <row r="126">
          <cell r="C126" t="str">
            <v>KIK</v>
          </cell>
        </row>
        <row r="127">
          <cell r="C127" t="str">
            <v>L</v>
          </cell>
        </row>
        <row r="128">
          <cell r="C128" t="str">
            <v>LMI</v>
          </cell>
        </row>
        <row r="129">
          <cell r="C129" t="str">
            <v>LB</v>
          </cell>
        </row>
        <row r="130">
          <cell r="C130" t="str">
            <v>AU</v>
          </cell>
        </row>
        <row r="131">
          <cell r="C131" t="str">
            <v>LHK</v>
          </cell>
        </row>
        <row r="132">
          <cell r="C132" t="str">
            <v>LMS</v>
          </cell>
        </row>
        <row r="133">
          <cell r="C133" t="str">
            <v>LPH</v>
          </cell>
        </row>
        <row r="134">
          <cell r="C134" t="str">
            <v>M%</v>
          </cell>
        </row>
        <row r="135">
          <cell r="C135" t="str">
            <v>M%O</v>
          </cell>
        </row>
        <row r="136">
          <cell r="C136" t="str">
            <v>M/S</v>
          </cell>
        </row>
        <row r="137">
          <cell r="C137" t="str">
            <v>M2</v>
          </cell>
        </row>
        <row r="138">
          <cell r="C138" t="str">
            <v>M-2</v>
          </cell>
        </row>
        <row r="139">
          <cell r="C139" t="str">
            <v>M2S</v>
          </cell>
        </row>
        <row r="140">
          <cell r="C140" t="str">
            <v>M3S</v>
          </cell>
        </row>
        <row r="141">
          <cell r="C141" t="str">
            <v>MA</v>
          </cell>
        </row>
        <row r="142">
          <cell r="C142" t="str">
            <v>MBA</v>
          </cell>
        </row>
        <row r="143">
          <cell r="C143" t="str">
            <v>MBZ</v>
          </cell>
        </row>
        <row r="144">
          <cell r="C144" t="str">
            <v>MEJ</v>
          </cell>
        </row>
        <row r="145">
          <cell r="C145" t="str">
            <v>MG</v>
          </cell>
        </row>
        <row r="146">
          <cell r="C146" t="str">
            <v>MGE</v>
          </cell>
        </row>
        <row r="147">
          <cell r="C147" t="str">
            <v>MGG</v>
          </cell>
        </row>
        <row r="148">
          <cell r="C148" t="str">
            <v>MGK</v>
          </cell>
        </row>
        <row r="149">
          <cell r="C149" t="str">
            <v>MGL</v>
          </cell>
        </row>
        <row r="150">
          <cell r="C150" t="str">
            <v>MGQ</v>
          </cell>
        </row>
        <row r="151">
          <cell r="C151" t="str">
            <v>MGW</v>
          </cell>
        </row>
        <row r="152">
          <cell r="C152" t="str">
            <v>MHZ</v>
          </cell>
        </row>
        <row r="153">
          <cell r="C153" t="str">
            <v>MI</v>
          </cell>
        </row>
        <row r="154">
          <cell r="C154" t="str">
            <v>MI2</v>
          </cell>
        </row>
        <row r="155">
          <cell r="C155" t="str">
            <v>µM</v>
          </cell>
        </row>
        <row r="156">
          <cell r="C156" t="str">
            <v>MIN</v>
          </cell>
        </row>
        <row r="157">
          <cell r="C157" t="str">
            <v>MIS</v>
          </cell>
        </row>
        <row r="158">
          <cell r="C158" t="str">
            <v>MIJ</v>
          </cell>
        </row>
        <row r="159">
          <cell r="C159" t="str">
            <v>ML</v>
          </cell>
        </row>
        <row r="160">
          <cell r="C160" t="str">
            <v>MLK</v>
          </cell>
        </row>
        <row r="161">
          <cell r="C161" t="str">
            <v>MLI</v>
          </cell>
        </row>
        <row r="162">
          <cell r="C162" t="str">
            <v>MM</v>
          </cell>
        </row>
        <row r="163">
          <cell r="C163" t="str">
            <v>MM2</v>
          </cell>
        </row>
        <row r="164">
          <cell r="C164" t="str">
            <v>MMA</v>
          </cell>
        </row>
        <row r="165">
          <cell r="C165" t="str">
            <v>MMG</v>
          </cell>
        </row>
        <row r="166">
          <cell r="C166" t="str">
            <v>MMH</v>
          </cell>
        </row>
        <row r="167">
          <cell r="C167" t="str">
            <v>MMK</v>
          </cell>
        </row>
        <row r="168">
          <cell r="C168" t="str">
            <v>MMO</v>
          </cell>
        </row>
        <row r="169">
          <cell r="C169" t="str">
            <v>MM3</v>
          </cell>
        </row>
        <row r="170">
          <cell r="C170" t="str">
            <v>MMS</v>
          </cell>
        </row>
        <row r="171">
          <cell r="C171" t="str">
            <v>MNM</v>
          </cell>
        </row>
        <row r="172">
          <cell r="C172" t="str">
            <v>MOK</v>
          </cell>
        </row>
        <row r="173">
          <cell r="C173" t="str">
            <v>MOL</v>
          </cell>
        </row>
        <row r="174">
          <cell r="C174" t="str">
            <v>MON</v>
          </cell>
        </row>
        <row r="175">
          <cell r="C175" t="str">
            <v>MPA</v>
          </cell>
        </row>
        <row r="176">
          <cell r="C176" t="str">
            <v>MPB</v>
          </cell>
        </row>
        <row r="177">
          <cell r="C177" t="str">
            <v>MPG</v>
          </cell>
        </row>
        <row r="178">
          <cell r="C178" t="str">
            <v>MPM</v>
          </cell>
        </row>
        <row r="179">
          <cell r="C179" t="str">
            <v>MPS</v>
          </cell>
        </row>
        <row r="180">
          <cell r="C180" t="str">
            <v>MPT</v>
          </cell>
        </row>
        <row r="181">
          <cell r="C181" t="str">
            <v>MPZ</v>
          </cell>
        </row>
        <row r="182">
          <cell r="C182" t="str">
            <v>M3H</v>
          </cell>
        </row>
        <row r="183">
          <cell r="C183" t="str">
            <v>MSE</v>
          </cell>
        </row>
        <row r="184">
          <cell r="C184" t="str">
            <v>MS2</v>
          </cell>
        </row>
        <row r="185">
          <cell r="C185" t="str">
            <v>MTE</v>
          </cell>
        </row>
        <row r="186">
          <cell r="C186" t="str">
            <v>M/H</v>
          </cell>
        </row>
        <row r="187">
          <cell r="C187" t="str">
            <v>MV</v>
          </cell>
        </row>
        <row r="188">
          <cell r="C188" t="str">
            <v>PCT</v>
          </cell>
        </row>
        <row r="189">
          <cell r="C189" t="str">
            <v>VA</v>
          </cell>
        </row>
        <row r="190">
          <cell r="C190" t="str">
            <v>MWH</v>
          </cell>
        </row>
        <row r="191">
          <cell r="C191" t="str">
            <v>N</v>
          </cell>
        </row>
        <row r="192">
          <cell r="C192" t="str">
            <v>NAM</v>
          </cell>
        </row>
        <row r="193">
          <cell r="C193" t="str">
            <v>NM</v>
          </cell>
        </row>
        <row r="194">
          <cell r="C194" t="str">
            <v>NS</v>
          </cell>
        </row>
        <row r="195">
          <cell r="C195" t="str">
            <v>OHM</v>
          </cell>
        </row>
        <row r="196">
          <cell r="C196" t="str">
            <v>OC</v>
          </cell>
        </row>
        <row r="197">
          <cell r="C197" t="str">
            <v>FOZ</v>
          </cell>
        </row>
        <row r="198">
          <cell r="C198" t="str">
            <v>P</v>
          </cell>
        </row>
        <row r="199">
          <cell r="C199" t="str">
            <v>PA</v>
          </cell>
        </row>
        <row r="200">
          <cell r="C200" t="str">
            <v>PAA</v>
          </cell>
        </row>
        <row r="201">
          <cell r="C201" t="str">
            <v>PAS</v>
          </cell>
        </row>
        <row r="202">
          <cell r="C202" t="str">
            <v>PKR</v>
          </cell>
        </row>
        <row r="203">
          <cell r="C203" t="str">
            <v>PMI</v>
          </cell>
        </row>
        <row r="204">
          <cell r="C204" t="str">
            <v>PPB</v>
          </cell>
        </row>
        <row r="205">
          <cell r="C205" t="str">
            <v>PPM</v>
          </cell>
        </row>
        <row r="206">
          <cell r="C206" t="str">
            <v>PPT</v>
          </cell>
        </row>
        <row r="207">
          <cell r="C207" t="str">
            <v>PRS</v>
          </cell>
        </row>
        <row r="208">
          <cell r="C208" t="str">
            <v>MS</v>
          </cell>
        </row>
        <row r="209">
          <cell r="C209" t="str">
            <v>PT</v>
          </cell>
        </row>
        <row r="210">
          <cell r="C210" t="str">
            <v>QT</v>
          </cell>
        </row>
        <row r="211">
          <cell r="C211" t="str">
            <v>RHO</v>
          </cell>
        </row>
        <row r="212">
          <cell r="C212" t="str">
            <v>ROL</v>
          </cell>
        </row>
        <row r="213">
          <cell r="C213" t="str">
            <v>S</v>
          </cell>
        </row>
        <row r="214">
          <cell r="C214" t="str">
            <v>SET</v>
          </cell>
        </row>
        <row r="215">
          <cell r="C215" t="str">
            <v>HR</v>
          </cell>
        </row>
        <row r="216">
          <cell r="C216" t="str">
            <v>DAY</v>
          </cell>
        </row>
        <row r="217">
          <cell r="C217" t="str">
            <v>TC3</v>
          </cell>
        </row>
        <row r="218">
          <cell r="C218" t="str">
            <v>TES</v>
          </cell>
        </row>
        <row r="219">
          <cell r="C219" t="str">
            <v>T</v>
          </cell>
        </row>
        <row r="220">
          <cell r="C220" t="str">
            <v>TM3</v>
          </cell>
        </row>
        <row r="221">
          <cell r="C221" t="str">
            <v>TO</v>
          </cell>
        </row>
        <row r="222">
          <cell r="C222" t="str">
            <v>TON</v>
          </cell>
        </row>
        <row r="223">
          <cell r="C223" t="str">
            <v>µGL</v>
          </cell>
        </row>
        <row r="224">
          <cell r="C224" t="str">
            <v>V</v>
          </cell>
        </row>
        <row r="225">
          <cell r="C225" t="str">
            <v>V%</v>
          </cell>
        </row>
        <row r="226">
          <cell r="C226" t="str">
            <v>V%O</v>
          </cell>
        </row>
        <row r="227">
          <cell r="C227" t="str">
            <v>MSC</v>
          </cell>
        </row>
        <row r="228">
          <cell r="C228" t="str">
            <v>MPL</v>
          </cell>
        </row>
        <row r="229">
          <cell r="C229" t="str">
            <v>VAL</v>
          </cell>
        </row>
        <row r="230">
          <cell r="C230" t="str">
            <v>VPB</v>
          </cell>
        </row>
        <row r="231">
          <cell r="C231" t="str">
            <v>VPM</v>
          </cell>
        </row>
        <row r="232">
          <cell r="C232" t="str">
            <v>VPT</v>
          </cell>
        </row>
        <row r="233">
          <cell r="C233" t="str">
            <v>W</v>
          </cell>
        </row>
        <row r="234">
          <cell r="C234" t="str">
            <v>WK</v>
          </cell>
        </row>
        <row r="235">
          <cell r="C235" t="str">
            <v>WRK</v>
          </cell>
        </row>
        <row r="236">
          <cell r="C236" t="str">
            <v>YD</v>
          </cell>
        </row>
        <row r="237">
          <cell r="C237" t="str">
            <v>YD2</v>
          </cell>
        </row>
        <row r="238">
          <cell r="C238" t="str">
            <v>YD3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printerSettings" Target="../printerSettings/printerSettings1.bin"/><Relationship Id="rId7" Type="http://schemas.openxmlformats.org/officeDocument/2006/relationships/oleObject" Target="../embeddings/oleObject1.bin"/><Relationship Id="rId12" Type="http://schemas.openxmlformats.org/officeDocument/2006/relationships/image" Target="../media/image3.emf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6" Type="http://schemas.openxmlformats.org/officeDocument/2006/relationships/vmlDrawing" Target="../drawings/vmlDrawing2.vml"/><Relationship Id="rId11" Type="http://schemas.openxmlformats.org/officeDocument/2006/relationships/oleObject" Target="../embeddings/oleObject3.bin"/><Relationship Id="rId5" Type="http://schemas.openxmlformats.org/officeDocument/2006/relationships/vmlDrawing" Target="../drawings/vmlDrawing1.vml"/><Relationship Id="rId10" Type="http://schemas.openxmlformats.org/officeDocument/2006/relationships/image" Target="../media/image2.emf"/><Relationship Id="rId4" Type="http://schemas.openxmlformats.org/officeDocument/2006/relationships/drawing" Target="../drawings/drawing1.xml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614"/>
  <sheetViews>
    <sheetView tabSelected="1" view="pageBreakPreview" zoomScaleNormal="100" zoomScaleSheetLayoutView="100" workbookViewId="0">
      <pane ySplit="17" topLeftCell="A18" activePane="bottomLeft" state="frozen"/>
      <selection pane="bottomLeft" activeCell="A18" sqref="A18"/>
    </sheetView>
  </sheetViews>
  <sheetFormatPr defaultColWidth="9.28515625" defaultRowHeight="12"/>
  <cols>
    <col min="1" max="1" width="14.42578125" style="51" customWidth="1"/>
    <col min="2" max="2" width="59.5703125" style="51" customWidth="1"/>
    <col min="3" max="3" width="8.5703125" style="52" customWidth="1"/>
    <col min="4" max="4" width="11.42578125" style="187" customWidth="1"/>
    <col min="5" max="5" width="13.7109375" style="127" customWidth="1"/>
    <col min="6" max="6" width="1.42578125" style="51" customWidth="1"/>
    <col min="7" max="7" width="15.140625" style="51" customWidth="1"/>
    <col min="8" max="8" width="8.140625" style="51" customWidth="1"/>
    <col min="9" max="9" width="13" style="51" customWidth="1"/>
    <col min="10" max="10" width="13.140625" style="51" customWidth="1"/>
    <col min="11" max="16384" width="9.28515625" style="51"/>
  </cols>
  <sheetData>
    <row r="1" spans="1:7" ht="12" customHeight="1">
      <c r="A1" s="7"/>
      <c r="B1" s="7"/>
      <c r="C1" s="7"/>
      <c r="D1" s="57"/>
    </row>
    <row r="2" spans="1:7" ht="12" customHeight="1">
      <c r="A2" s="7"/>
      <c r="B2" s="7"/>
      <c r="C2" s="7"/>
      <c r="D2" s="57"/>
    </row>
    <row r="3" spans="1:7" ht="12" customHeight="1">
      <c r="A3" s="7"/>
      <c r="B3" s="7"/>
      <c r="C3" s="7"/>
      <c r="D3" s="57"/>
    </row>
    <row r="4" spans="1:7" ht="12" customHeight="1">
      <c r="A4" s="7"/>
      <c r="B4" s="7"/>
      <c r="C4" s="7"/>
      <c r="D4" s="57"/>
    </row>
    <row r="5" spans="1:7" ht="12" customHeight="1">
      <c r="A5" s="7"/>
      <c r="B5" s="7"/>
      <c r="C5" s="7"/>
      <c r="D5" s="57"/>
    </row>
    <row r="6" spans="1:7" ht="12" customHeight="1">
      <c r="A6" s="7"/>
      <c r="B6" s="7"/>
      <c r="C6" s="7"/>
      <c r="D6" s="57"/>
    </row>
    <row r="7" spans="1:7" ht="12" customHeight="1">
      <c r="A7" s="7"/>
      <c r="B7" s="7"/>
      <c r="C7" s="7"/>
      <c r="D7" s="57"/>
    </row>
    <row r="8" spans="1:7" ht="12" customHeight="1">
      <c r="A8" s="7"/>
      <c r="B8" s="7"/>
      <c r="C8" s="7"/>
      <c r="D8" s="57"/>
    </row>
    <row r="9" spans="1:7" ht="12" customHeight="1">
      <c r="A9" s="7"/>
      <c r="B9" s="7"/>
      <c r="C9" s="7"/>
      <c r="D9" s="57"/>
    </row>
    <row r="10" spans="1:7" ht="12" customHeight="1">
      <c r="A10" s="7"/>
      <c r="B10" s="7"/>
      <c r="C10" s="7"/>
      <c r="D10" s="57"/>
    </row>
    <row r="11" spans="1:7" ht="11.25">
      <c r="A11" s="125"/>
      <c r="B11" s="125"/>
      <c r="C11" s="125"/>
      <c r="D11" s="126"/>
      <c r="E11" s="346" t="s">
        <v>113</v>
      </c>
      <c r="F11" s="346"/>
      <c r="G11" s="346"/>
    </row>
    <row r="12" spans="1:7" ht="11.25">
      <c r="A12" s="125"/>
      <c r="B12" s="125"/>
      <c r="C12" s="125"/>
      <c r="D12" s="126"/>
      <c r="E12" s="278"/>
      <c r="F12" s="271" t="s">
        <v>5219</v>
      </c>
      <c r="G12" s="273">
        <v>46127</v>
      </c>
    </row>
    <row r="13" spans="1:7" ht="18" customHeight="1">
      <c r="A13" s="347" t="s">
        <v>2401</v>
      </c>
      <c r="B13" s="347"/>
      <c r="C13" s="347"/>
      <c r="D13" s="347"/>
      <c r="E13" s="279"/>
      <c r="F13" s="279"/>
      <c r="G13" s="279"/>
    </row>
    <row r="14" spans="1:7" ht="12" customHeight="1">
      <c r="A14" s="7"/>
      <c r="B14" s="7"/>
      <c r="C14" s="7"/>
      <c r="D14" s="57"/>
    </row>
    <row r="15" spans="1:7" ht="12" customHeight="1">
      <c r="A15" s="1"/>
      <c r="B15" s="1"/>
      <c r="C15" s="15"/>
      <c r="D15" s="57"/>
      <c r="E15" s="57" t="s">
        <v>1656</v>
      </c>
    </row>
    <row r="16" spans="1:7" ht="12.75">
      <c r="A16" s="348" t="s">
        <v>1657</v>
      </c>
      <c r="B16" s="349"/>
      <c r="C16" s="349"/>
      <c r="D16" s="349"/>
      <c r="E16" s="350"/>
      <c r="F16" s="128"/>
    </row>
    <row r="17" spans="1:12" s="132" customFormat="1" ht="33.75">
      <c r="A17" s="129" t="s">
        <v>91</v>
      </c>
      <c r="B17" s="129" t="s">
        <v>1658</v>
      </c>
      <c r="C17" s="129" t="s">
        <v>1659</v>
      </c>
      <c r="D17" s="130" t="s">
        <v>1660</v>
      </c>
      <c r="E17" s="131" t="s">
        <v>93</v>
      </c>
      <c r="G17" s="288" t="s">
        <v>5248</v>
      </c>
      <c r="H17" s="282">
        <v>0</v>
      </c>
      <c r="I17" s="197" t="s">
        <v>2537</v>
      </c>
      <c r="J17" s="132" t="s">
        <v>5163</v>
      </c>
    </row>
    <row r="18" spans="1:12" s="134" customFormat="1" ht="11.25">
      <c r="A18" s="133" t="s">
        <v>1661</v>
      </c>
      <c r="C18" s="135"/>
      <c r="D18" s="136"/>
      <c r="E18" s="137"/>
    </row>
    <row r="19" spans="1:12" s="134" customFormat="1" ht="11.25">
      <c r="A19" s="138" t="s">
        <v>1662</v>
      </c>
      <c r="C19" s="135"/>
      <c r="D19" s="139"/>
      <c r="E19" s="137"/>
      <c r="I19" s="219"/>
    </row>
    <row r="20" spans="1:12" ht="11.25">
      <c r="A20" s="138" t="s">
        <v>1663</v>
      </c>
      <c r="B20" s="134"/>
      <c r="C20" s="135"/>
      <c r="D20" s="140"/>
      <c r="E20" s="137"/>
      <c r="F20" s="141"/>
      <c r="I20" s="220"/>
    </row>
    <row r="21" spans="1:12" ht="11.25">
      <c r="A21" s="142" t="s">
        <v>1664</v>
      </c>
      <c r="B21" s="143" t="s">
        <v>3693</v>
      </c>
      <c r="C21" s="144" t="s">
        <v>1665</v>
      </c>
      <c r="D21" s="316">
        <v>55.3</v>
      </c>
      <c r="E21" s="169">
        <f>((100-$H$17)/100)*D21</f>
        <v>55.3</v>
      </c>
      <c r="F21" s="141"/>
      <c r="I21" s="110" t="s">
        <v>3360</v>
      </c>
      <c r="J21" s="145" t="s">
        <v>4780</v>
      </c>
      <c r="K21" s="145"/>
    </row>
    <row r="22" spans="1:12" ht="11.25">
      <c r="A22" s="146" t="s">
        <v>1666</v>
      </c>
      <c r="B22" s="143" t="s">
        <v>3694</v>
      </c>
      <c r="C22" s="147" t="s">
        <v>1667</v>
      </c>
      <c r="D22" s="316">
        <v>79.5</v>
      </c>
      <c r="E22" s="169">
        <f t="shared" ref="E22:E85" si="0">((100-$H$17)/100)*D22</f>
        <v>79.5</v>
      </c>
      <c r="F22" s="141"/>
      <c r="I22" s="110" t="s">
        <v>3361</v>
      </c>
      <c r="J22" s="145" t="s">
        <v>4783</v>
      </c>
      <c r="K22" s="145"/>
    </row>
    <row r="23" spans="1:12" ht="11.25">
      <c r="A23" s="146" t="s">
        <v>1668</v>
      </c>
      <c r="B23" s="143" t="s">
        <v>3695</v>
      </c>
      <c r="C23" s="144" t="s">
        <v>1669</v>
      </c>
      <c r="D23" s="316">
        <v>113.9</v>
      </c>
      <c r="E23" s="169">
        <f t="shared" si="0"/>
        <v>113.9</v>
      </c>
      <c r="F23" s="141"/>
      <c r="I23" s="110" t="s">
        <v>3362</v>
      </c>
      <c r="J23" s="145" t="s">
        <v>4786</v>
      </c>
      <c r="K23" s="145"/>
    </row>
    <row r="24" spans="1:12" ht="11.25">
      <c r="A24" s="146" t="s">
        <v>1670</v>
      </c>
      <c r="B24" s="143" t="s">
        <v>3696</v>
      </c>
      <c r="C24" s="147" t="s">
        <v>1671</v>
      </c>
      <c r="D24" s="316">
        <v>180.5</v>
      </c>
      <c r="E24" s="169">
        <f t="shared" si="0"/>
        <v>180.5</v>
      </c>
      <c r="F24" s="141"/>
      <c r="I24" s="110" t="s">
        <v>3363</v>
      </c>
      <c r="J24" s="145" t="s">
        <v>4789</v>
      </c>
      <c r="K24" s="145"/>
    </row>
    <row r="25" spans="1:12" ht="11.25">
      <c r="A25" s="146" t="s">
        <v>1672</v>
      </c>
      <c r="B25" s="143" t="s">
        <v>3697</v>
      </c>
      <c r="C25" s="147" t="s">
        <v>1673</v>
      </c>
      <c r="D25" s="316">
        <v>307</v>
      </c>
      <c r="E25" s="169">
        <f t="shared" si="0"/>
        <v>307</v>
      </c>
      <c r="F25" s="141"/>
      <c r="I25" s="110" t="s">
        <v>3364</v>
      </c>
      <c r="J25" s="145" t="s">
        <v>4791</v>
      </c>
      <c r="K25" s="145"/>
    </row>
    <row r="26" spans="1:12" s="148" customFormat="1">
      <c r="A26" s="146" t="s">
        <v>1674</v>
      </c>
      <c r="B26" s="143" t="s">
        <v>3698</v>
      </c>
      <c r="C26" s="147" t="s">
        <v>1675</v>
      </c>
      <c r="D26" s="316">
        <v>480.7</v>
      </c>
      <c r="E26" s="169">
        <f t="shared" si="0"/>
        <v>480.7</v>
      </c>
      <c r="F26" s="141"/>
      <c r="G26" s="160"/>
      <c r="H26" s="51"/>
      <c r="I26" s="110" t="s">
        <v>3365</v>
      </c>
      <c r="J26" s="145" t="s">
        <v>4793</v>
      </c>
      <c r="K26" s="145"/>
      <c r="L26" s="51"/>
    </row>
    <row r="27" spans="1:12" s="149" customFormat="1">
      <c r="A27" s="146" t="s">
        <v>1676</v>
      </c>
      <c r="B27" s="143" t="s">
        <v>3699</v>
      </c>
      <c r="C27" s="147" t="s">
        <v>1677</v>
      </c>
      <c r="D27" s="316">
        <v>741.2</v>
      </c>
      <c r="E27" s="169">
        <f t="shared" si="0"/>
        <v>741.2</v>
      </c>
      <c r="F27" s="141"/>
      <c r="G27" s="241"/>
      <c r="H27" s="51"/>
      <c r="I27" s="110" t="s">
        <v>3366</v>
      </c>
      <c r="J27" s="145" t="s">
        <v>4795</v>
      </c>
      <c r="K27" s="145"/>
      <c r="L27" s="51"/>
    </row>
    <row r="28" spans="1:12" s="149" customFormat="1">
      <c r="A28" s="146" t="s">
        <v>1678</v>
      </c>
      <c r="B28" s="143" t="s">
        <v>3700</v>
      </c>
      <c r="C28" s="147" t="s">
        <v>1679</v>
      </c>
      <c r="D28" s="316">
        <v>1144.4000000000001</v>
      </c>
      <c r="E28" s="169">
        <f t="shared" si="0"/>
        <v>1144.4000000000001</v>
      </c>
      <c r="F28" s="141"/>
      <c r="G28" s="241"/>
      <c r="H28" s="51"/>
      <c r="I28" s="110" t="s">
        <v>3367</v>
      </c>
      <c r="J28" s="145" t="s">
        <v>4797</v>
      </c>
      <c r="K28" s="145"/>
      <c r="L28" s="51"/>
    </row>
    <row r="29" spans="1:12" s="149" customFormat="1">
      <c r="A29" s="146" t="s">
        <v>1680</v>
      </c>
      <c r="B29" s="143" t="s">
        <v>3701</v>
      </c>
      <c r="C29" s="147" t="s">
        <v>1681</v>
      </c>
      <c r="D29" s="316">
        <v>1483.7</v>
      </c>
      <c r="E29" s="169">
        <f t="shared" si="0"/>
        <v>1483.7</v>
      </c>
      <c r="F29" s="141"/>
      <c r="G29" s="241"/>
      <c r="H29" s="51"/>
      <c r="I29" s="110" t="s">
        <v>3368</v>
      </c>
      <c r="J29" s="145" t="s">
        <v>4799</v>
      </c>
      <c r="K29" s="145"/>
      <c r="L29" s="51"/>
    </row>
    <row r="30" spans="1:12" ht="11.25">
      <c r="A30" s="146" t="s">
        <v>1682</v>
      </c>
      <c r="B30" s="143" t="s">
        <v>3702</v>
      </c>
      <c r="C30" s="147" t="s">
        <v>1683</v>
      </c>
      <c r="D30" s="316">
        <v>1588.4</v>
      </c>
      <c r="E30" s="169">
        <f t="shared" si="0"/>
        <v>1588.4</v>
      </c>
      <c r="F30" s="141"/>
      <c r="I30" s="110" t="s">
        <v>3369</v>
      </c>
      <c r="J30" s="145" t="s">
        <v>4801</v>
      </c>
      <c r="K30" s="145"/>
    </row>
    <row r="31" spans="1:12" ht="11.25">
      <c r="A31" s="150" t="s">
        <v>1684</v>
      </c>
      <c r="B31" s="151" t="s">
        <v>3703</v>
      </c>
      <c r="C31" s="147" t="s">
        <v>1685</v>
      </c>
      <c r="D31" s="316">
        <v>51.7</v>
      </c>
      <c r="E31" s="169">
        <f t="shared" si="0"/>
        <v>51.7</v>
      </c>
      <c r="F31" s="141"/>
      <c r="I31" s="110" t="s">
        <v>3370</v>
      </c>
      <c r="J31" s="145" t="s">
        <v>4778</v>
      </c>
      <c r="K31" s="145"/>
    </row>
    <row r="32" spans="1:12" ht="11.25">
      <c r="A32" s="150" t="s">
        <v>1686</v>
      </c>
      <c r="B32" s="151" t="s">
        <v>3704</v>
      </c>
      <c r="C32" s="147" t="s">
        <v>1687</v>
      </c>
      <c r="D32" s="316">
        <v>58.8</v>
      </c>
      <c r="E32" s="169">
        <f t="shared" si="0"/>
        <v>58.8</v>
      </c>
      <c r="F32" s="141"/>
      <c r="I32" s="110" t="s">
        <v>3371</v>
      </c>
      <c r="J32" s="145" t="s">
        <v>4781</v>
      </c>
      <c r="K32" s="145"/>
    </row>
    <row r="33" spans="1:12" ht="11.25">
      <c r="A33" s="150" t="s">
        <v>1688</v>
      </c>
      <c r="B33" s="151" t="s">
        <v>3705</v>
      </c>
      <c r="C33" s="147" t="s">
        <v>1689</v>
      </c>
      <c r="D33" s="316">
        <v>93.9</v>
      </c>
      <c r="E33" s="169">
        <f t="shared" si="0"/>
        <v>93.9</v>
      </c>
      <c r="F33" s="141"/>
      <c r="I33" s="110" t="s">
        <v>3372</v>
      </c>
      <c r="J33" s="145" t="s">
        <v>4784</v>
      </c>
      <c r="K33" s="145"/>
    </row>
    <row r="34" spans="1:12" ht="11.25">
      <c r="A34" s="150" t="s">
        <v>1690</v>
      </c>
      <c r="B34" s="151" t="s">
        <v>3706</v>
      </c>
      <c r="C34" s="147" t="s">
        <v>1691</v>
      </c>
      <c r="D34" s="316">
        <v>153.6</v>
      </c>
      <c r="E34" s="169">
        <f t="shared" si="0"/>
        <v>153.6</v>
      </c>
      <c r="F34" s="141"/>
      <c r="I34" s="110" t="s">
        <v>3373</v>
      </c>
      <c r="J34" s="145" t="s">
        <v>4787</v>
      </c>
      <c r="K34" s="145"/>
    </row>
    <row r="35" spans="1:12" ht="11.25">
      <c r="A35" s="150" t="s">
        <v>1692</v>
      </c>
      <c r="B35" s="151" t="s">
        <v>3707</v>
      </c>
      <c r="C35" s="147" t="s">
        <v>1693</v>
      </c>
      <c r="D35" s="316">
        <v>232.6</v>
      </c>
      <c r="E35" s="169">
        <f t="shared" si="0"/>
        <v>232.6</v>
      </c>
      <c r="F35" s="141"/>
      <c r="I35" s="110" t="s">
        <v>3374</v>
      </c>
      <c r="J35" s="145" t="s">
        <v>4790</v>
      </c>
      <c r="K35" s="145"/>
    </row>
    <row r="36" spans="1:12" ht="11.25">
      <c r="A36" s="150" t="s">
        <v>1694</v>
      </c>
      <c r="B36" s="143" t="s">
        <v>3708</v>
      </c>
      <c r="C36" s="147" t="s">
        <v>1695</v>
      </c>
      <c r="D36" s="316">
        <v>351.8</v>
      </c>
      <c r="E36" s="169">
        <f t="shared" si="0"/>
        <v>351.8</v>
      </c>
      <c r="F36" s="141"/>
      <c r="I36" s="110" t="s">
        <v>3375</v>
      </c>
      <c r="J36" s="145" t="s">
        <v>4792</v>
      </c>
      <c r="K36" s="145"/>
    </row>
    <row r="37" spans="1:12" s="148" customFormat="1">
      <c r="A37" s="150" t="s">
        <v>1696</v>
      </c>
      <c r="B37" s="151" t="s">
        <v>3709</v>
      </c>
      <c r="C37" s="147" t="s">
        <v>1697</v>
      </c>
      <c r="D37" s="316">
        <v>570.20000000000005</v>
      </c>
      <c r="E37" s="169">
        <f t="shared" si="0"/>
        <v>570.20000000000005</v>
      </c>
      <c r="F37" s="141"/>
      <c r="G37" s="160"/>
      <c r="H37" s="51"/>
      <c r="I37" s="110" t="s">
        <v>3376</v>
      </c>
      <c r="J37" s="145" t="s">
        <v>4794</v>
      </c>
      <c r="K37" s="145"/>
      <c r="L37" s="51"/>
    </row>
    <row r="38" spans="1:12" s="149" customFormat="1">
      <c r="A38" s="150" t="s">
        <v>1698</v>
      </c>
      <c r="B38" s="151" t="s">
        <v>3710</v>
      </c>
      <c r="C38" s="147" t="s">
        <v>1699</v>
      </c>
      <c r="D38" s="316">
        <v>859.9</v>
      </c>
      <c r="E38" s="169">
        <f t="shared" si="0"/>
        <v>859.9</v>
      </c>
      <c r="F38" s="141"/>
      <c r="G38" s="241"/>
      <c r="H38" s="51"/>
      <c r="I38" s="110" t="s">
        <v>3377</v>
      </c>
      <c r="J38" s="145" t="s">
        <v>4796</v>
      </c>
      <c r="K38" s="145"/>
      <c r="L38" s="51"/>
    </row>
    <row r="39" spans="1:12" ht="11.25">
      <c r="A39" s="150" t="s">
        <v>1700</v>
      </c>
      <c r="B39" s="151" t="s">
        <v>3711</v>
      </c>
      <c r="C39" s="147" t="s">
        <v>1701</v>
      </c>
      <c r="D39" s="316">
        <v>1445.1</v>
      </c>
      <c r="E39" s="169">
        <f t="shared" si="0"/>
        <v>1445.1</v>
      </c>
      <c r="F39" s="141"/>
      <c r="I39" s="110" t="s">
        <v>3378</v>
      </c>
      <c r="J39" s="145" t="s">
        <v>4798</v>
      </c>
      <c r="K39" s="145"/>
    </row>
    <row r="40" spans="1:12" ht="11.25">
      <c r="A40" s="150" t="s">
        <v>1702</v>
      </c>
      <c r="B40" s="151" t="s">
        <v>3712</v>
      </c>
      <c r="C40" s="147" t="s">
        <v>1703</v>
      </c>
      <c r="D40" s="316">
        <v>2207.1</v>
      </c>
      <c r="E40" s="169">
        <f t="shared" si="0"/>
        <v>2207.1</v>
      </c>
      <c r="F40" s="141"/>
      <c r="I40" s="110" t="s">
        <v>3379</v>
      </c>
      <c r="J40" s="145" t="s">
        <v>4800</v>
      </c>
      <c r="K40" s="145"/>
    </row>
    <row r="41" spans="1:12" ht="11.25">
      <c r="A41" s="150" t="s">
        <v>1704</v>
      </c>
      <c r="B41" s="151" t="s">
        <v>3713</v>
      </c>
      <c r="C41" s="147" t="s">
        <v>1705</v>
      </c>
      <c r="D41" s="316">
        <v>2518.6999999999998</v>
      </c>
      <c r="E41" s="169">
        <f t="shared" si="0"/>
        <v>2518.6999999999998</v>
      </c>
      <c r="F41" s="141"/>
      <c r="I41" s="110" t="s">
        <v>3380</v>
      </c>
      <c r="J41" s="145" t="s">
        <v>4802</v>
      </c>
      <c r="K41" s="145"/>
    </row>
    <row r="42" spans="1:12" ht="11.25">
      <c r="A42" s="150" t="s">
        <v>1706</v>
      </c>
      <c r="B42" s="151" t="s">
        <v>3714</v>
      </c>
      <c r="C42" s="147" t="s">
        <v>1707</v>
      </c>
      <c r="D42" s="316">
        <v>53</v>
      </c>
      <c r="E42" s="169">
        <f t="shared" si="0"/>
        <v>53</v>
      </c>
      <c r="F42" s="141"/>
      <c r="I42" s="110" t="s">
        <v>3381</v>
      </c>
      <c r="J42" s="145" t="s">
        <v>4779</v>
      </c>
      <c r="K42" s="145"/>
    </row>
    <row r="43" spans="1:12" ht="11.25">
      <c r="A43" s="150" t="s">
        <v>1708</v>
      </c>
      <c r="B43" s="151" t="s">
        <v>3715</v>
      </c>
      <c r="C43" s="147" t="s">
        <v>1709</v>
      </c>
      <c r="D43" s="316">
        <v>70.400000000000006</v>
      </c>
      <c r="E43" s="169">
        <f t="shared" si="0"/>
        <v>70.400000000000006</v>
      </c>
      <c r="F43" s="141"/>
      <c r="I43" s="110" t="s">
        <v>3382</v>
      </c>
      <c r="J43" s="145" t="s">
        <v>4782</v>
      </c>
      <c r="K43" s="145"/>
    </row>
    <row r="44" spans="1:12" ht="11.25">
      <c r="A44" s="150" t="s">
        <v>1710</v>
      </c>
      <c r="B44" s="151" t="s">
        <v>3716</v>
      </c>
      <c r="C44" s="147" t="s">
        <v>1711</v>
      </c>
      <c r="D44" s="316">
        <v>111.4</v>
      </c>
      <c r="E44" s="169">
        <f t="shared" si="0"/>
        <v>111.4</v>
      </c>
      <c r="F44" s="141"/>
      <c r="I44" s="110" t="s">
        <v>3383</v>
      </c>
      <c r="J44" s="145" t="s">
        <v>4785</v>
      </c>
      <c r="K44" s="145"/>
    </row>
    <row r="45" spans="1:12" ht="11.25">
      <c r="A45" s="150" t="s">
        <v>1712</v>
      </c>
      <c r="B45" s="151" t="s">
        <v>3717</v>
      </c>
      <c r="C45" s="147" t="s">
        <v>1713</v>
      </c>
      <c r="D45" s="316">
        <v>178.2</v>
      </c>
      <c r="E45" s="169">
        <f t="shared" si="0"/>
        <v>178.2</v>
      </c>
      <c r="F45" s="141"/>
      <c r="I45" s="110" t="s">
        <v>3384</v>
      </c>
      <c r="J45" s="145" t="s">
        <v>4788</v>
      </c>
      <c r="K45" s="145"/>
    </row>
    <row r="46" spans="1:12" ht="11.25">
      <c r="A46" s="150" t="s">
        <v>1714</v>
      </c>
      <c r="B46" s="151" t="s">
        <v>3718</v>
      </c>
      <c r="C46" s="147" t="s">
        <v>1685</v>
      </c>
      <c r="D46" s="316">
        <v>52.3</v>
      </c>
      <c r="E46" s="169">
        <f t="shared" si="0"/>
        <v>52.3</v>
      </c>
      <c r="F46" s="141"/>
      <c r="I46" s="110" t="s">
        <v>3385</v>
      </c>
      <c r="J46" s="145" t="s">
        <v>4808</v>
      </c>
      <c r="K46" s="145"/>
    </row>
    <row r="47" spans="1:12" ht="11.25">
      <c r="A47" s="150" t="s">
        <v>1715</v>
      </c>
      <c r="B47" s="151" t="s">
        <v>3719</v>
      </c>
      <c r="C47" s="144" t="s">
        <v>1716</v>
      </c>
      <c r="D47" s="316">
        <v>68.400000000000006</v>
      </c>
      <c r="E47" s="169">
        <f t="shared" si="0"/>
        <v>68.400000000000006</v>
      </c>
      <c r="F47" s="141"/>
      <c r="I47" s="110" t="s">
        <v>3386</v>
      </c>
      <c r="J47" s="145" t="s">
        <v>4809</v>
      </c>
      <c r="K47" s="145"/>
    </row>
    <row r="48" spans="1:12" ht="11.25">
      <c r="A48" s="150" t="s">
        <v>1717</v>
      </c>
      <c r="B48" s="151" t="s">
        <v>3720</v>
      </c>
      <c r="C48" s="147" t="s">
        <v>1718</v>
      </c>
      <c r="D48" s="316">
        <v>103.5</v>
      </c>
      <c r="E48" s="169">
        <f t="shared" si="0"/>
        <v>103.5</v>
      </c>
      <c r="F48" s="141"/>
      <c r="I48" s="110" t="s">
        <v>3387</v>
      </c>
      <c r="J48" s="145" t="s">
        <v>4810</v>
      </c>
      <c r="K48" s="145"/>
    </row>
    <row r="49" spans="1:11" ht="11.25">
      <c r="A49" s="150" t="s">
        <v>1719</v>
      </c>
      <c r="B49" s="151" t="s">
        <v>3721</v>
      </c>
      <c r="C49" s="147" t="s">
        <v>1720</v>
      </c>
      <c r="D49" s="316">
        <v>168</v>
      </c>
      <c r="E49" s="169">
        <f t="shared" si="0"/>
        <v>168</v>
      </c>
      <c r="F49" s="141"/>
      <c r="I49" s="110" t="s">
        <v>3388</v>
      </c>
      <c r="J49" s="145" t="s">
        <v>4811</v>
      </c>
      <c r="K49" s="145"/>
    </row>
    <row r="50" spans="1:11" ht="11.25">
      <c r="A50" s="150" t="s">
        <v>1721</v>
      </c>
      <c r="B50" s="151" t="s">
        <v>3722</v>
      </c>
      <c r="C50" s="147" t="s">
        <v>1722</v>
      </c>
      <c r="D50" s="316">
        <v>255.2</v>
      </c>
      <c r="E50" s="169">
        <f t="shared" si="0"/>
        <v>255.2</v>
      </c>
      <c r="F50" s="141"/>
      <c r="I50" s="110" t="s">
        <v>3389</v>
      </c>
      <c r="J50" s="145" t="s">
        <v>4812</v>
      </c>
      <c r="K50" s="145"/>
    </row>
    <row r="51" spans="1:11" ht="11.25">
      <c r="A51" s="150" t="s">
        <v>1723</v>
      </c>
      <c r="B51" s="151" t="s">
        <v>3723</v>
      </c>
      <c r="C51" s="147" t="s">
        <v>1724</v>
      </c>
      <c r="D51" s="316">
        <v>416.3</v>
      </c>
      <c r="E51" s="169">
        <f t="shared" si="0"/>
        <v>416.3</v>
      </c>
      <c r="F51" s="141"/>
      <c r="I51" s="110" t="s">
        <v>3390</v>
      </c>
      <c r="J51" s="145" t="s">
        <v>4813</v>
      </c>
      <c r="K51" s="145"/>
    </row>
    <row r="52" spans="1:11" ht="11.25">
      <c r="A52" s="150" t="s">
        <v>1725</v>
      </c>
      <c r="B52" s="151" t="s">
        <v>3724</v>
      </c>
      <c r="C52" s="147" t="s">
        <v>1726</v>
      </c>
      <c r="D52" s="316">
        <v>633.29999999999995</v>
      </c>
      <c r="E52" s="169">
        <f t="shared" si="0"/>
        <v>633.29999999999995</v>
      </c>
      <c r="F52" s="141"/>
      <c r="I52" s="110" t="s">
        <v>3391</v>
      </c>
      <c r="J52" s="145" t="s">
        <v>4814</v>
      </c>
      <c r="K52" s="145"/>
    </row>
    <row r="53" spans="1:11" ht="11.25">
      <c r="A53" s="150" t="s">
        <v>1727</v>
      </c>
      <c r="B53" s="151" t="s">
        <v>3725</v>
      </c>
      <c r="C53" s="147" t="s">
        <v>1728</v>
      </c>
      <c r="D53" s="316">
        <v>1110.4000000000001</v>
      </c>
      <c r="E53" s="169">
        <f t="shared" si="0"/>
        <v>1110.4000000000001</v>
      </c>
      <c r="F53" s="141"/>
      <c r="I53" s="110" t="s">
        <v>3392</v>
      </c>
      <c r="J53" s="145" t="s">
        <v>4815</v>
      </c>
      <c r="K53" s="145"/>
    </row>
    <row r="54" spans="1:11" ht="11.25">
      <c r="A54" s="150" t="s">
        <v>1729</v>
      </c>
      <c r="B54" s="151" t="s">
        <v>3726</v>
      </c>
      <c r="C54" s="147" t="s">
        <v>1730</v>
      </c>
      <c r="D54" s="316">
        <v>1646.8</v>
      </c>
      <c r="E54" s="169">
        <f t="shared" si="0"/>
        <v>1646.8</v>
      </c>
      <c r="F54" s="141"/>
      <c r="I54" s="110" t="s">
        <v>3393</v>
      </c>
      <c r="J54" s="145" t="s">
        <v>4816</v>
      </c>
      <c r="K54" s="145"/>
    </row>
    <row r="55" spans="1:11" ht="11.25">
      <c r="A55" s="150" t="s">
        <v>1731</v>
      </c>
      <c r="B55" s="151" t="s">
        <v>3727</v>
      </c>
      <c r="C55" s="147" t="s">
        <v>1732</v>
      </c>
      <c r="D55" s="316">
        <v>2434.8000000000002</v>
      </c>
      <c r="E55" s="169">
        <f t="shared" si="0"/>
        <v>2434.8000000000002</v>
      </c>
      <c r="F55" s="141"/>
      <c r="I55" s="110" t="s">
        <v>3394</v>
      </c>
      <c r="J55" s="145" t="s">
        <v>4817</v>
      </c>
      <c r="K55" s="145"/>
    </row>
    <row r="56" spans="1:11" ht="11.25">
      <c r="A56" s="150" t="s">
        <v>1733</v>
      </c>
      <c r="B56" s="151" t="s">
        <v>3728</v>
      </c>
      <c r="C56" s="147" t="s">
        <v>1734</v>
      </c>
      <c r="D56" s="316">
        <v>2898.6</v>
      </c>
      <c r="E56" s="169">
        <f t="shared" si="0"/>
        <v>2898.6</v>
      </c>
      <c r="F56" s="141"/>
      <c r="I56" s="110" t="s">
        <v>3395</v>
      </c>
      <c r="J56" s="145" t="s">
        <v>4818</v>
      </c>
      <c r="K56" s="145"/>
    </row>
    <row r="57" spans="1:11" ht="11.25">
      <c r="A57" s="150" t="s">
        <v>3729</v>
      </c>
      <c r="B57" s="151" t="s">
        <v>3730</v>
      </c>
      <c r="C57" s="147" t="s">
        <v>1736</v>
      </c>
      <c r="D57" s="316">
        <v>70.400000000000006</v>
      </c>
      <c r="E57" s="169">
        <f t="shared" si="0"/>
        <v>70.400000000000006</v>
      </c>
      <c r="F57" s="141"/>
      <c r="G57" s="162"/>
      <c r="I57" s="110" t="s">
        <v>5198</v>
      </c>
      <c r="J57" s="145" t="s">
        <v>4819</v>
      </c>
      <c r="K57" s="145"/>
    </row>
    <row r="58" spans="1:11" ht="11.25">
      <c r="A58" s="150" t="s">
        <v>3731</v>
      </c>
      <c r="B58" s="151" t="s">
        <v>3732</v>
      </c>
      <c r="C58" s="147" t="s">
        <v>1738</v>
      </c>
      <c r="D58" s="316">
        <v>107.6</v>
      </c>
      <c r="E58" s="169">
        <f t="shared" si="0"/>
        <v>107.6</v>
      </c>
      <c r="F58" s="141"/>
      <c r="G58" s="162"/>
      <c r="I58" s="110" t="s">
        <v>5199</v>
      </c>
      <c r="J58" s="145" t="s">
        <v>4820</v>
      </c>
      <c r="K58" s="145"/>
    </row>
    <row r="59" spans="1:11" ht="11.25">
      <c r="A59" s="150" t="s">
        <v>3733</v>
      </c>
      <c r="B59" s="151" t="s">
        <v>3734</v>
      </c>
      <c r="C59" s="147" t="s">
        <v>1740</v>
      </c>
      <c r="D59" s="316">
        <v>175.9</v>
      </c>
      <c r="E59" s="169">
        <f t="shared" si="0"/>
        <v>175.9</v>
      </c>
      <c r="F59" s="141"/>
      <c r="G59" s="162"/>
      <c r="I59" s="110" t="s">
        <v>5200</v>
      </c>
      <c r="J59" s="145" t="s">
        <v>4821</v>
      </c>
      <c r="K59" s="145"/>
    </row>
    <row r="60" spans="1:11" ht="11.25">
      <c r="A60" s="150" t="s">
        <v>3735</v>
      </c>
      <c r="B60" s="151" t="s">
        <v>3736</v>
      </c>
      <c r="C60" s="147" t="s">
        <v>1742</v>
      </c>
      <c r="D60" s="316">
        <v>272.60000000000002</v>
      </c>
      <c r="E60" s="169">
        <f t="shared" si="0"/>
        <v>272.60000000000002</v>
      </c>
      <c r="F60" s="141"/>
      <c r="G60" s="162"/>
      <c r="I60" s="110" t="s">
        <v>5201</v>
      </c>
      <c r="J60" s="145" t="s">
        <v>4822</v>
      </c>
      <c r="K60" s="145"/>
    </row>
    <row r="61" spans="1:11" ht="11.25">
      <c r="A61" s="150" t="s">
        <v>1735</v>
      </c>
      <c r="B61" s="151" t="s">
        <v>3737</v>
      </c>
      <c r="C61" s="147" t="s">
        <v>1736</v>
      </c>
      <c r="D61" s="316">
        <v>107.9</v>
      </c>
      <c r="E61" s="169">
        <f t="shared" si="0"/>
        <v>107.9</v>
      </c>
      <c r="F61" s="141"/>
      <c r="I61" s="110" t="s">
        <v>3396</v>
      </c>
      <c r="J61" s="145" t="s">
        <v>5153</v>
      </c>
      <c r="K61" s="145"/>
    </row>
    <row r="62" spans="1:11" ht="11.25">
      <c r="A62" s="150" t="s">
        <v>1737</v>
      </c>
      <c r="B62" s="151" t="s">
        <v>3738</v>
      </c>
      <c r="C62" s="147" t="s">
        <v>1738</v>
      </c>
      <c r="D62" s="316">
        <v>162.80000000000001</v>
      </c>
      <c r="E62" s="169">
        <f t="shared" si="0"/>
        <v>162.80000000000001</v>
      </c>
      <c r="F62" s="141"/>
      <c r="I62" s="110" t="s">
        <v>3397</v>
      </c>
      <c r="J62" s="145" t="s">
        <v>5154</v>
      </c>
      <c r="K62" s="145"/>
    </row>
    <row r="63" spans="1:11" ht="11.25">
      <c r="A63" s="150" t="s">
        <v>1739</v>
      </c>
      <c r="B63" s="151" t="s">
        <v>3739</v>
      </c>
      <c r="C63" s="147" t="s">
        <v>1740</v>
      </c>
      <c r="D63" s="316">
        <v>242.8</v>
      </c>
      <c r="E63" s="169">
        <f t="shared" si="0"/>
        <v>242.8</v>
      </c>
      <c r="F63" s="141"/>
      <c r="I63" s="110" t="s">
        <v>3398</v>
      </c>
      <c r="J63" s="145" t="s">
        <v>5155</v>
      </c>
      <c r="K63" s="145"/>
    </row>
    <row r="64" spans="1:11" ht="11.25">
      <c r="A64" s="150" t="s">
        <v>1741</v>
      </c>
      <c r="B64" s="151" t="s">
        <v>3740</v>
      </c>
      <c r="C64" s="147" t="s">
        <v>1742</v>
      </c>
      <c r="D64" s="316">
        <v>368.3</v>
      </c>
      <c r="E64" s="169">
        <f t="shared" si="0"/>
        <v>368.3</v>
      </c>
      <c r="F64" s="141"/>
      <c r="I64" s="110" t="s">
        <v>3399</v>
      </c>
      <c r="J64" s="145" t="s">
        <v>5156</v>
      </c>
      <c r="K64" s="145"/>
    </row>
    <row r="65" spans="1:11" ht="11.25">
      <c r="A65" s="150" t="s">
        <v>1743</v>
      </c>
      <c r="B65" s="151" t="s">
        <v>3741</v>
      </c>
      <c r="C65" s="147" t="s">
        <v>1744</v>
      </c>
      <c r="D65" s="316">
        <v>559.70000000000005</v>
      </c>
      <c r="E65" s="169">
        <f t="shared" si="0"/>
        <v>559.70000000000005</v>
      </c>
      <c r="F65" s="141"/>
      <c r="I65" s="110" t="s">
        <v>3400</v>
      </c>
      <c r="J65" s="145" t="s">
        <v>5157</v>
      </c>
      <c r="K65" s="145"/>
    </row>
    <row r="66" spans="1:11" ht="11.25">
      <c r="A66" s="150" t="s">
        <v>1745</v>
      </c>
      <c r="B66" s="151" t="s">
        <v>3742</v>
      </c>
      <c r="C66" s="147" t="s">
        <v>1746</v>
      </c>
      <c r="D66" s="316">
        <v>853.5</v>
      </c>
      <c r="E66" s="169">
        <f t="shared" si="0"/>
        <v>853.5</v>
      </c>
      <c r="F66" s="141"/>
      <c r="I66" s="110" t="s">
        <v>3401</v>
      </c>
      <c r="J66" s="145" t="s">
        <v>5158</v>
      </c>
      <c r="K66" s="145"/>
    </row>
    <row r="67" spans="1:11" ht="11.25">
      <c r="A67" s="150" t="s">
        <v>1747</v>
      </c>
      <c r="B67" s="151" t="s">
        <v>3743</v>
      </c>
      <c r="C67" s="147" t="s">
        <v>1728</v>
      </c>
      <c r="D67" s="316">
        <v>1268.7</v>
      </c>
      <c r="E67" s="169">
        <f t="shared" si="0"/>
        <v>1268.7</v>
      </c>
      <c r="F67" s="141"/>
      <c r="I67" s="110" t="s">
        <v>3402</v>
      </c>
      <c r="J67" s="145" t="s">
        <v>5159</v>
      </c>
      <c r="K67" s="145"/>
    </row>
    <row r="68" spans="1:11" ht="11.25">
      <c r="A68" s="150" t="s">
        <v>1748</v>
      </c>
      <c r="B68" s="151" t="s">
        <v>3744</v>
      </c>
      <c r="C68" s="147" t="s">
        <v>1730</v>
      </c>
      <c r="D68" s="316">
        <v>1766.6</v>
      </c>
      <c r="E68" s="169">
        <f t="shared" si="0"/>
        <v>1766.6</v>
      </c>
      <c r="F68" s="141"/>
      <c r="I68" s="110" t="s">
        <v>3403</v>
      </c>
      <c r="J68" s="145" t="s">
        <v>5160</v>
      </c>
      <c r="K68" s="145"/>
    </row>
    <row r="69" spans="1:11" ht="11.25">
      <c r="A69" s="150" t="s">
        <v>1749</v>
      </c>
      <c r="B69" s="151" t="s">
        <v>3745</v>
      </c>
      <c r="C69" s="147" t="s">
        <v>1732</v>
      </c>
      <c r="D69" s="316">
        <v>2669.3</v>
      </c>
      <c r="E69" s="169">
        <f t="shared" si="0"/>
        <v>2669.3</v>
      </c>
      <c r="F69" s="141"/>
      <c r="I69" s="110" t="s">
        <v>3404</v>
      </c>
      <c r="J69" s="145" t="s">
        <v>5161</v>
      </c>
      <c r="K69" s="145"/>
    </row>
    <row r="70" spans="1:11" ht="11.25">
      <c r="A70" s="150" t="s">
        <v>1750</v>
      </c>
      <c r="B70" s="151" t="s">
        <v>3746</v>
      </c>
      <c r="C70" s="147" t="s">
        <v>1734</v>
      </c>
      <c r="D70" s="316">
        <v>3279.2</v>
      </c>
      <c r="E70" s="169">
        <f t="shared" si="0"/>
        <v>3279.2</v>
      </c>
      <c r="F70" s="141"/>
      <c r="I70" s="110" t="s">
        <v>3405</v>
      </c>
      <c r="J70" s="145" t="s">
        <v>5162</v>
      </c>
      <c r="K70" s="145"/>
    </row>
    <row r="71" spans="1:11" ht="11.25">
      <c r="A71" s="368" t="s">
        <v>5370</v>
      </c>
      <c r="B71" s="151" t="s">
        <v>5371</v>
      </c>
      <c r="C71" s="144" t="s">
        <v>1716</v>
      </c>
      <c r="D71" s="316">
        <v>89.9</v>
      </c>
      <c r="E71" s="169">
        <f t="shared" si="0"/>
        <v>89.9</v>
      </c>
      <c r="F71" s="141"/>
      <c r="G71" s="317"/>
      <c r="I71" s="342" t="s">
        <v>5663</v>
      </c>
      <c r="J71" s="145" t="s">
        <v>5664</v>
      </c>
      <c r="K71" s="145"/>
    </row>
    <row r="72" spans="1:11" ht="11.25">
      <c r="A72" s="368" t="s">
        <v>5372</v>
      </c>
      <c r="B72" s="151" t="s">
        <v>5373</v>
      </c>
      <c r="C72" s="147" t="s">
        <v>1718</v>
      </c>
      <c r="D72" s="316">
        <v>124.5</v>
      </c>
      <c r="E72" s="169">
        <f t="shared" si="0"/>
        <v>124.5</v>
      </c>
      <c r="F72" s="141"/>
      <c r="G72" s="317"/>
      <c r="I72" s="342" t="s">
        <v>5665</v>
      </c>
      <c r="J72" s="145" t="s">
        <v>5666</v>
      </c>
      <c r="K72" s="145"/>
    </row>
    <row r="73" spans="1:11" ht="11.25">
      <c r="A73" s="368" t="s">
        <v>5374</v>
      </c>
      <c r="B73" s="151" t="s">
        <v>5375</v>
      </c>
      <c r="C73" s="144" t="s">
        <v>1669</v>
      </c>
      <c r="D73" s="316">
        <v>185.7</v>
      </c>
      <c r="E73" s="169">
        <f t="shared" si="0"/>
        <v>185.7</v>
      </c>
      <c r="F73" s="141"/>
      <c r="G73" s="317"/>
      <c r="I73" s="342" t="s">
        <v>5667</v>
      </c>
      <c r="J73" s="145" t="s">
        <v>5668</v>
      </c>
      <c r="K73" s="145"/>
    </row>
    <row r="74" spans="1:11" ht="11.25">
      <c r="A74" s="368" t="s">
        <v>5376</v>
      </c>
      <c r="B74" s="151" t="s">
        <v>5377</v>
      </c>
      <c r="C74" s="147" t="s">
        <v>1671</v>
      </c>
      <c r="D74" s="316">
        <v>281.89999999999998</v>
      </c>
      <c r="E74" s="169">
        <f t="shared" si="0"/>
        <v>281.89999999999998</v>
      </c>
      <c r="F74" s="141"/>
      <c r="G74" s="317"/>
      <c r="I74" s="342" t="s">
        <v>5669</v>
      </c>
      <c r="J74" s="145" t="s">
        <v>5670</v>
      </c>
      <c r="K74" s="145"/>
    </row>
    <row r="75" spans="1:11" ht="11.25">
      <c r="A75" s="368" t="s">
        <v>5378</v>
      </c>
      <c r="B75" s="151" t="s">
        <v>5379</v>
      </c>
      <c r="C75" s="147" t="s">
        <v>1673</v>
      </c>
      <c r="D75" s="316">
        <v>428.1</v>
      </c>
      <c r="E75" s="169">
        <f t="shared" si="0"/>
        <v>428.1</v>
      </c>
      <c r="F75" s="141"/>
      <c r="G75" s="317"/>
      <c r="I75" s="342" t="s">
        <v>5671</v>
      </c>
      <c r="J75" s="145" t="s">
        <v>5672</v>
      </c>
      <c r="K75" s="145"/>
    </row>
    <row r="76" spans="1:11" ht="11.25">
      <c r="A76" s="368" t="s">
        <v>5380</v>
      </c>
      <c r="B76" s="151" t="s">
        <v>5381</v>
      </c>
      <c r="C76" s="147" t="s">
        <v>1675</v>
      </c>
      <c r="D76" s="316">
        <v>653.1</v>
      </c>
      <c r="E76" s="169">
        <f t="shared" si="0"/>
        <v>653.1</v>
      </c>
      <c r="F76" s="141"/>
      <c r="G76" s="317"/>
      <c r="I76" s="342" t="s">
        <v>5673</v>
      </c>
      <c r="J76" s="145" t="s">
        <v>5674</v>
      </c>
      <c r="K76" s="145"/>
    </row>
    <row r="77" spans="1:11" ht="11.25">
      <c r="A77" s="368" t="s">
        <v>5382</v>
      </c>
      <c r="B77" s="151" t="s">
        <v>5383</v>
      </c>
      <c r="C77" s="147" t="s">
        <v>1677</v>
      </c>
      <c r="D77" s="316">
        <v>970.3</v>
      </c>
      <c r="E77" s="169">
        <f t="shared" si="0"/>
        <v>970.3</v>
      </c>
      <c r="F77" s="141"/>
      <c r="G77" s="317"/>
      <c r="I77" s="342" t="s">
        <v>5675</v>
      </c>
      <c r="J77" s="145" t="s">
        <v>5676</v>
      </c>
      <c r="K77" s="145"/>
    </row>
    <row r="78" spans="1:11" ht="11.25">
      <c r="A78" s="368" t="s">
        <v>5384</v>
      </c>
      <c r="B78" s="151" t="s">
        <v>5385</v>
      </c>
      <c r="C78" s="147" t="s">
        <v>1679</v>
      </c>
      <c r="D78" s="316">
        <v>1351.8</v>
      </c>
      <c r="E78" s="169">
        <f t="shared" si="0"/>
        <v>1351.8</v>
      </c>
      <c r="F78" s="141"/>
      <c r="G78" s="317"/>
      <c r="I78" s="342" t="s">
        <v>5677</v>
      </c>
      <c r="J78" s="145" t="s">
        <v>5678</v>
      </c>
      <c r="K78" s="145"/>
    </row>
    <row r="79" spans="1:11" ht="11.25">
      <c r="A79" s="368" t="s">
        <v>5386</v>
      </c>
      <c r="B79" s="151" t="s">
        <v>5387</v>
      </c>
      <c r="C79" s="147" t="s">
        <v>1681</v>
      </c>
      <c r="D79" s="316">
        <v>2042.1</v>
      </c>
      <c r="E79" s="169">
        <f t="shared" si="0"/>
        <v>2042.1</v>
      </c>
      <c r="F79" s="141"/>
      <c r="G79" s="317"/>
      <c r="I79" s="342" t="s">
        <v>5679</v>
      </c>
      <c r="J79" s="145" t="s">
        <v>5680</v>
      </c>
      <c r="K79" s="145"/>
    </row>
    <row r="80" spans="1:11" ht="11.25">
      <c r="A80" s="368" t="s">
        <v>5388</v>
      </c>
      <c r="B80" s="151" t="s">
        <v>5389</v>
      </c>
      <c r="C80" s="147" t="s">
        <v>1683</v>
      </c>
      <c r="D80" s="316">
        <v>2508.6999999999998</v>
      </c>
      <c r="E80" s="169">
        <f t="shared" si="0"/>
        <v>2508.6999999999998</v>
      </c>
      <c r="F80" s="141"/>
      <c r="G80" s="317"/>
      <c r="I80" s="342" t="s">
        <v>5681</v>
      </c>
      <c r="J80" s="145" t="s">
        <v>5682</v>
      </c>
      <c r="K80" s="145"/>
    </row>
    <row r="81" spans="1:12" ht="11.25">
      <c r="A81" s="335" t="s">
        <v>1751</v>
      </c>
      <c r="B81" s="336" t="s">
        <v>3747</v>
      </c>
      <c r="C81" s="289" t="s">
        <v>1752</v>
      </c>
      <c r="D81" s="366">
        <v>0</v>
      </c>
      <c r="E81" s="169">
        <f t="shared" si="0"/>
        <v>0</v>
      </c>
      <c r="F81" s="141"/>
      <c r="G81" s="290" t="s">
        <v>5956</v>
      </c>
      <c r="I81" s="110" t="s">
        <v>3406</v>
      </c>
      <c r="J81" s="145" t="s">
        <v>4768</v>
      </c>
      <c r="K81" s="145"/>
    </row>
    <row r="82" spans="1:12" ht="11.25">
      <c r="A82" s="335" t="s">
        <v>1753</v>
      </c>
      <c r="B82" s="336" t="s">
        <v>3748</v>
      </c>
      <c r="C82" s="289" t="s">
        <v>1736</v>
      </c>
      <c r="D82" s="366">
        <v>0</v>
      </c>
      <c r="E82" s="169">
        <f t="shared" si="0"/>
        <v>0</v>
      </c>
      <c r="F82" s="141"/>
      <c r="G82" s="290" t="s">
        <v>5956</v>
      </c>
      <c r="I82" s="110" t="s">
        <v>3407</v>
      </c>
      <c r="J82" s="145" t="s">
        <v>4769</v>
      </c>
      <c r="K82" s="145"/>
    </row>
    <row r="83" spans="1:12" ht="11.25">
      <c r="A83" s="335" t="s">
        <v>1754</v>
      </c>
      <c r="B83" s="336" t="s">
        <v>3749</v>
      </c>
      <c r="C83" s="289" t="s">
        <v>1738</v>
      </c>
      <c r="D83" s="366">
        <v>0</v>
      </c>
      <c r="E83" s="169">
        <f t="shared" si="0"/>
        <v>0</v>
      </c>
      <c r="F83" s="141"/>
      <c r="G83" s="290" t="s">
        <v>5956</v>
      </c>
      <c r="I83" s="110" t="s">
        <v>3408</v>
      </c>
      <c r="J83" s="145" t="s">
        <v>4770</v>
      </c>
      <c r="K83" s="145"/>
    </row>
    <row r="84" spans="1:12" ht="11.25">
      <c r="A84" s="335" t="s">
        <v>1755</v>
      </c>
      <c r="B84" s="336" t="s">
        <v>3750</v>
      </c>
      <c r="C84" s="289" t="s">
        <v>1740</v>
      </c>
      <c r="D84" s="366">
        <v>0</v>
      </c>
      <c r="E84" s="169">
        <f t="shared" si="0"/>
        <v>0</v>
      </c>
      <c r="F84" s="141"/>
      <c r="G84" s="290" t="s">
        <v>5956</v>
      </c>
      <c r="I84" s="110" t="s">
        <v>3409</v>
      </c>
      <c r="J84" s="145" t="s">
        <v>4771</v>
      </c>
      <c r="K84" s="145"/>
    </row>
    <row r="85" spans="1:12" ht="11.25">
      <c r="A85" s="335" t="s">
        <v>1756</v>
      </c>
      <c r="B85" s="336" t="s">
        <v>3751</v>
      </c>
      <c r="C85" s="289" t="s">
        <v>1742</v>
      </c>
      <c r="D85" s="366">
        <v>0</v>
      </c>
      <c r="E85" s="169">
        <f t="shared" si="0"/>
        <v>0</v>
      </c>
      <c r="F85" s="141"/>
      <c r="G85" s="290" t="s">
        <v>5956</v>
      </c>
      <c r="I85" s="110" t="s">
        <v>3410</v>
      </c>
      <c r="J85" s="145" t="s">
        <v>4772</v>
      </c>
      <c r="K85" s="145"/>
    </row>
    <row r="86" spans="1:12" ht="11.25">
      <c r="A86" s="335" t="s">
        <v>1757</v>
      </c>
      <c r="B86" s="336" t="s">
        <v>3752</v>
      </c>
      <c r="C86" s="289" t="s">
        <v>1744</v>
      </c>
      <c r="D86" s="366">
        <v>0</v>
      </c>
      <c r="E86" s="169">
        <f t="shared" ref="E86:E95" si="1">((100-$H$17)/100)*D86</f>
        <v>0</v>
      </c>
      <c r="F86" s="141"/>
      <c r="G86" s="290" t="s">
        <v>5956</v>
      </c>
      <c r="I86" s="110" t="s">
        <v>3411</v>
      </c>
      <c r="J86" s="145" t="s">
        <v>4773</v>
      </c>
      <c r="K86" s="145"/>
    </row>
    <row r="87" spans="1:12" ht="11.25">
      <c r="A87" s="335" t="s">
        <v>1758</v>
      </c>
      <c r="B87" s="336" t="s">
        <v>3753</v>
      </c>
      <c r="C87" s="289" t="s">
        <v>1746</v>
      </c>
      <c r="D87" s="366">
        <v>0</v>
      </c>
      <c r="E87" s="169">
        <f t="shared" si="1"/>
        <v>0</v>
      </c>
      <c r="F87" s="141"/>
      <c r="G87" s="290" t="s">
        <v>5956</v>
      </c>
      <c r="I87" s="110" t="s">
        <v>3412</v>
      </c>
      <c r="J87" s="145" t="s">
        <v>4774</v>
      </c>
      <c r="K87" s="145"/>
    </row>
    <row r="88" spans="1:12" ht="11.25">
      <c r="A88" s="335" t="s">
        <v>1759</v>
      </c>
      <c r="B88" s="336" t="s">
        <v>3754</v>
      </c>
      <c r="C88" s="289" t="s">
        <v>1728</v>
      </c>
      <c r="D88" s="366">
        <v>0</v>
      </c>
      <c r="E88" s="169">
        <f t="shared" si="1"/>
        <v>0</v>
      </c>
      <c r="F88" s="141"/>
      <c r="G88" s="290" t="s">
        <v>5956</v>
      </c>
      <c r="I88" s="110" t="s">
        <v>3413</v>
      </c>
      <c r="J88" s="145" t="s">
        <v>4775</v>
      </c>
      <c r="K88" s="145"/>
    </row>
    <row r="89" spans="1:12" ht="11.25">
      <c r="A89" s="335" t="s">
        <v>1760</v>
      </c>
      <c r="B89" s="336" t="s">
        <v>3755</v>
      </c>
      <c r="C89" s="289" t="s">
        <v>1730</v>
      </c>
      <c r="D89" s="366">
        <v>0</v>
      </c>
      <c r="E89" s="169">
        <f t="shared" si="1"/>
        <v>0</v>
      </c>
      <c r="F89" s="141"/>
      <c r="G89" s="290" t="s">
        <v>5956</v>
      </c>
      <c r="I89" s="110" t="s">
        <v>3414</v>
      </c>
      <c r="J89" s="145" t="s">
        <v>4776</v>
      </c>
      <c r="K89" s="145"/>
    </row>
    <row r="90" spans="1:12" ht="11.25">
      <c r="A90" s="335" t="s">
        <v>1761</v>
      </c>
      <c r="B90" s="336" t="s">
        <v>3756</v>
      </c>
      <c r="C90" s="289" t="s">
        <v>1732</v>
      </c>
      <c r="D90" s="366">
        <v>0</v>
      </c>
      <c r="E90" s="169">
        <f t="shared" si="1"/>
        <v>0</v>
      </c>
      <c r="F90" s="141"/>
      <c r="G90" s="290" t="s">
        <v>5956</v>
      </c>
      <c r="I90" s="110" t="s">
        <v>3415</v>
      </c>
      <c r="J90" s="145" t="s">
        <v>4777</v>
      </c>
      <c r="K90" s="145"/>
    </row>
    <row r="91" spans="1:12" ht="11.25">
      <c r="A91" s="150" t="s">
        <v>1762</v>
      </c>
      <c r="B91" s="151" t="s">
        <v>3757</v>
      </c>
      <c r="C91" s="147" t="s">
        <v>1716</v>
      </c>
      <c r="D91" s="316">
        <v>56.4</v>
      </c>
      <c r="E91" s="169">
        <f t="shared" si="1"/>
        <v>56.4</v>
      </c>
      <c r="F91" s="141"/>
      <c r="G91" s="48"/>
      <c r="I91" s="110" t="s">
        <v>3416</v>
      </c>
      <c r="J91" s="145" t="s">
        <v>4805</v>
      </c>
      <c r="K91" s="145"/>
    </row>
    <row r="92" spans="1:12" s="152" customFormat="1" ht="11.25">
      <c r="A92" s="150" t="s">
        <v>1763</v>
      </c>
      <c r="B92" s="151" t="s">
        <v>3758</v>
      </c>
      <c r="C92" s="147" t="s">
        <v>1764</v>
      </c>
      <c r="D92" s="316">
        <v>51.9</v>
      </c>
      <c r="E92" s="169">
        <f t="shared" si="1"/>
        <v>51.9</v>
      </c>
      <c r="F92" s="141"/>
      <c r="G92" s="48"/>
      <c r="H92" s="51"/>
      <c r="I92" s="110" t="s">
        <v>3417</v>
      </c>
      <c r="J92" s="145" t="s">
        <v>4803</v>
      </c>
      <c r="K92" s="145"/>
      <c r="L92" s="51"/>
    </row>
    <row r="93" spans="1:12" s="152" customFormat="1" ht="11.25">
      <c r="A93" s="146" t="s">
        <v>1765</v>
      </c>
      <c r="B93" s="151" t="s">
        <v>3759</v>
      </c>
      <c r="C93" s="147" t="s">
        <v>1766</v>
      </c>
      <c r="D93" s="316">
        <v>56.1</v>
      </c>
      <c r="E93" s="169">
        <f t="shared" si="1"/>
        <v>56.1</v>
      </c>
      <c r="F93" s="141"/>
      <c r="G93" s="48"/>
      <c r="H93" s="51"/>
      <c r="I93" s="110" t="s">
        <v>3418</v>
      </c>
      <c r="J93" s="145" t="s">
        <v>4806</v>
      </c>
      <c r="K93" s="145"/>
      <c r="L93" s="51"/>
    </row>
    <row r="94" spans="1:12" s="152" customFormat="1" ht="11.25">
      <c r="A94" s="150" t="s">
        <v>1767</v>
      </c>
      <c r="B94" s="151" t="s">
        <v>3760</v>
      </c>
      <c r="C94" s="147" t="s">
        <v>1707</v>
      </c>
      <c r="D94" s="316">
        <v>51.9</v>
      </c>
      <c r="E94" s="169">
        <f t="shared" si="1"/>
        <v>51.9</v>
      </c>
      <c r="F94" s="141"/>
      <c r="G94" s="48"/>
      <c r="H94" s="51"/>
      <c r="I94" s="110" t="s">
        <v>3419</v>
      </c>
      <c r="J94" s="145" t="s">
        <v>4804</v>
      </c>
      <c r="K94" s="145"/>
      <c r="L94" s="51"/>
    </row>
    <row r="95" spans="1:12" s="152" customFormat="1" ht="11.25">
      <c r="A95" s="150" t="s">
        <v>1768</v>
      </c>
      <c r="B95" s="151" t="s">
        <v>3761</v>
      </c>
      <c r="C95" s="147" t="s">
        <v>1709</v>
      </c>
      <c r="D95" s="316">
        <v>68.900000000000006</v>
      </c>
      <c r="E95" s="169">
        <f t="shared" si="1"/>
        <v>68.900000000000006</v>
      </c>
      <c r="F95" s="141"/>
      <c r="G95" s="48"/>
      <c r="H95" s="51"/>
      <c r="I95" s="110" t="s">
        <v>3420</v>
      </c>
      <c r="J95" s="145" t="s">
        <v>4807</v>
      </c>
      <c r="K95" s="145"/>
      <c r="L95" s="51"/>
    </row>
    <row r="96" spans="1:12" s="152" customFormat="1" ht="11.25">
      <c r="A96" s="150" t="s">
        <v>5391</v>
      </c>
      <c r="B96" s="151" t="s">
        <v>5392</v>
      </c>
      <c r="C96" s="147" t="s">
        <v>1769</v>
      </c>
      <c r="D96" s="316">
        <v>4010</v>
      </c>
      <c r="E96" s="188" t="s">
        <v>304</v>
      </c>
      <c r="F96" s="141"/>
      <c r="G96" s="162"/>
      <c r="H96" s="51"/>
      <c r="I96" s="110" t="s">
        <v>5683</v>
      </c>
      <c r="J96" s="145" t="s">
        <v>5684</v>
      </c>
      <c r="K96" s="145"/>
      <c r="L96" s="51"/>
    </row>
    <row r="97" spans="1:12" s="152" customFormat="1" ht="11.25">
      <c r="A97" s="142" t="s">
        <v>5393</v>
      </c>
      <c r="B97" s="151" t="s">
        <v>5394</v>
      </c>
      <c r="C97" s="147" t="s">
        <v>1770</v>
      </c>
      <c r="D97" s="316">
        <v>6238</v>
      </c>
      <c r="E97" s="188" t="s">
        <v>304</v>
      </c>
      <c r="F97" s="141"/>
      <c r="G97" s="162"/>
      <c r="H97" s="51"/>
      <c r="I97" s="110" t="s">
        <v>5685</v>
      </c>
      <c r="J97" s="145" t="s">
        <v>5686</v>
      </c>
      <c r="K97" s="145"/>
      <c r="L97" s="51"/>
    </row>
    <row r="98" spans="1:12" s="155" customFormat="1" ht="10.9" customHeight="1">
      <c r="A98" s="142" t="s">
        <v>5395</v>
      </c>
      <c r="B98" s="151" t="s">
        <v>5396</v>
      </c>
      <c r="C98" s="147" t="s">
        <v>1771</v>
      </c>
      <c r="D98" s="316">
        <v>9552.7000000000007</v>
      </c>
      <c r="E98" s="188" t="s">
        <v>304</v>
      </c>
      <c r="F98" s="141"/>
      <c r="G98" s="162"/>
      <c r="H98" s="51"/>
      <c r="I98" s="110" t="s">
        <v>5687</v>
      </c>
      <c r="J98" s="145" t="s">
        <v>5688</v>
      </c>
      <c r="K98" s="145"/>
      <c r="L98" s="51"/>
    </row>
    <row r="99" spans="1:12" ht="11.25">
      <c r="A99" s="150" t="s">
        <v>5397</v>
      </c>
      <c r="B99" s="151" t="s">
        <v>5398</v>
      </c>
      <c r="C99" s="147" t="s">
        <v>1769</v>
      </c>
      <c r="D99" s="316">
        <v>4962.7</v>
      </c>
      <c r="E99" s="188" t="s">
        <v>304</v>
      </c>
      <c r="F99" s="141"/>
      <c r="G99" s="162"/>
      <c r="I99" s="110" t="s">
        <v>5689</v>
      </c>
      <c r="J99" s="145" t="s">
        <v>5690</v>
      </c>
      <c r="K99" s="145"/>
    </row>
    <row r="100" spans="1:12" ht="11.25">
      <c r="A100" s="150" t="s">
        <v>5399</v>
      </c>
      <c r="B100" s="151" t="s">
        <v>5400</v>
      </c>
      <c r="C100" s="147" t="s">
        <v>1770</v>
      </c>
      <c r="D100" s="316">
        <v>7713.1</v>
      </c>
      <c r="E100" s="188" t="s">
        <v>304</v>
      </c>
      <c r="F100" s="141"/>
      <c r="G100" s="162"/>
      <c r="I100" s="110" t="s">
        <v>5691</v>
      </c>
      <c r="J100" s="145" t="s">
        <v>5692</v>
      </c>
      <c r="K100" s="145"/>
    </row>
    <row r="101" spans="1:12" ht="11.25">
      <c r="A101" s="150" t="s">
        <v>5401</v>
      </c>
      <c r="B101" s="151" t="s">
        <v>5402</v>
      </c>
      <c r="C101" s="147" t="s">
        <v>1771</v>
      </c>
      <c r="D101" s="316">
        <v>12096.7</v>
      </c>
      <c r="E101" s="188" t="s">
        <v>304</v>
      </c>
      <c r="F101" s="141"/>
      <c r="G101" s="162"/>
      <c r="I101" s="110" t="s">
        <v>5693</v>
      </c>
      <c r="J101" s="145" t="s">
        <v>5694</v>
      </c>
      <c r="K101" s="145"/>
    </row>
    <row r="102" spans="1:12" ht="12" customHeight="1">
      <c r="A102" s="7"/>
      <c r="B102" s="7"/>
      <c r="C102" s="7"/>
      <c r="D102" s="57"/>
      <c r="K102" s="145"/>
    </row>
    <row r="103" spans="1:12" ht="12" customHeight="1">
      <c r="A103" s="7"/>
      <c r="B103" s="7"/>
      <c r="C103" s="7"/>
      <c r="D103" s="57"/>
      <c r="K103" s="145"/>
    </row>
    <row r="104" spans="1:12" ht="12" customHeight="1">
      <c r="A104" s="7"/>
      <c r="B104" s="7"/>
      <c r="C104" s="7"/>
      <c r="D104" s="57"/>
      <c r="K104" s="145"/>
    </row>
    <row r="105" spans="1:12" ht="12" customHeight="1">
      <c r="A105" s="7"/>
      <c r="B105" s="7"/>
      <c r="C105" s="7"/>
      <c r="D105" s="57"/>
      <c r="K105" s="145"/>
    </row>
    <row r="106" spans="1:12" ht="11.25">
      <c r="A106" s="83" t="s">
        <v>91</v>
      </c>
      <c r="B106" s="83" t="s">
        <v>1772</v>
      </c>
      <c r="C106" s="83" t="s">
        <v>1659</v>
      </c>
      <c r="D106" s="153" t="s">
        <v>1773</v>
      </c>
      <c r="E106" s="154" t="s">
        <v>93</v>
      </c>
      <c r="F106" s="155"/>
      <c r="G106" s="288" t="s">
        <v>5247</v>
      </c>
      <c r="H106" s="282">
        <v>0</v>
      </c>
      <c r="I106" s="110"/>
      <c r="J106" s="145"/>
      <c r="K106" s="145"/>
    </row>
    <row r="107" spans="1:12" ht="11.25">
      <c r="A107" s="150" t="s">
        <v>5582</v>
      </c>
      <c r="B107" s="151" t="s">
        <v>5583</v>
      </c>
      <c r="C107" s="240" t="s">
        <v>1774</v>
      </c>
      <c r="D107" s="316">
        <v>13.9</v>
      </c>
      <c r="E107" s="169">
        <f>((100-$H$106)/100)*D107</f>
        <v>13.9</v>
      </c>
      <c r="F107" s="147"/>
      <c r="G107" s="319"/>
      <c r="I107" s="110" t="s">
        <v>5697</v>
      </c>
      <c r="J107" s="145" t="s">
        <v>5772</v>
      </c>
      <c r="K107" s="145"/>
    </row>
    <row r="108" spans="1:12" ht="11.25">
      <c r="A108" s="150" t="s">
        <v>2402</v>
      </c>
      <c r="B108" s="151" t="s">
        <v>2403</v>
      </c>
      <c r="C108" s="147" t="s">
        <v>1775</v>
      </c>
      <c r="D108" s="316">
        <v>11.8</v>
      </c>
      <c r="E108" s="169">
        <f t="shared" ref="E108:E171" si="2">((100-$H$106)/100)*D108</f>
        <v>11.8</v>
      </c>
      <c r="F108" s="147"/>
      <c r="G108" s="242"/>
      <c r="I108" s="110" t="s">
        <v>3421</v>
      </c>
      <c r="J108" s="145" t="s">
        <v>4855</v>
      </c>
      <c r="K108" s="145"/>
    </row>
    <row r="109" spans="1:12" ht="11.25">
      <c r="A109" s="146" t="s">
        <v>1776</v>
      </c>
      <c r="B109" s="151" t="s">
        <v>1777</v>
      </c>
      <c r="C109" s="157" t="s">
        <v>1778</v>
      </c>
      <c r="D109" s="316">
        <v>18</v>
      </c>
      <c r="E109" s="169">
        <f t="shared" si="2"/>
        <v>18</v>
      </c>
      <c r="F109" s="147"/>
      <c r="G109" s="242"/>
      <c r="I109" s="110" t="s">
        <v>3422</v>
      </c>
      <c r="J109" s="145" t="s">
        <v>4857</v>
      </c>
      <c r="K109" s="145"/>
    </row>
    <row r="110" spans="1:12" ht="11.25">
      <c r="A110" s="150" t="s">
        <v>1779</v>
      </c>
      <c r="B110" s="151" t="s">
        <v>1780</v>
      </c>
      <c r="C110" s="147" t="s">
        <v>1781</v>
      </c>
      <c r="D110" s="316">
        <v>25</v>
      </c>
      <c r="E110" s="169">
        <f t="shared" si="2"/>
        <v>25</v>
      </c>
      <c r="F110" s="147"/>
      <c r="G110" s="242"/>
      <c r="I110" s="110" t="s">
        <v>3423</v>
      </c>
      <c r="J110" s="145" t="s">
        <v>4859</v>
      </c>
      <c r="K110" s="145"/>
    </row>
    <row r="111" spans="1:12" ht="11.25">
      <c r="A111" s="150" t="s">
        <v>1782</v>
      </c>
      <c r="B111" s="151" t="s">
        <v>1783</v>
      </c>
      <c r="C111" s="147" t="s">
        <v>1784</v>
      </c>
      <c r="D111" s="316">
        <v>46.4</v>
      </c>
      <c r="E111" s="169">
        <f t="shared" si="2"/>
        <v>46.4</v>
      </c>
      <c r="F111" s="147"/>
      <c r="G111" s="242"/>
      <c r="I111" s="110" t="s">
        <v>3424</v>
      </c>
      <c r="J111" s="145" t="s">
        <v>4861</v>
      </c>
      <c r="K111" s="145"/>
    </row>
    <row r="112" spans="1:12" ht="11.25">
      <c r="A112" s="150" t="s">
        <v>1785</v>
      </c>
      <c r="B112" s="151" t="s">
        <v>1786</v>
      </c>
      <c r="C112" s="147" t="s">
        <v>1787</v>
      </c>
      <c r="D112" s="316">
        <v>111.9</v>
      </c>
      <c r="E112" s="169">
        <f t="shared" si="2"/>
        <v>111.9</v>
      </c>
      <c r="F112" s="147"/>
      <c r="G112" s="242"/>
      <c r="I112" s="110" t="s">
        <v>3425</v>
      </c>
      <c r="J112" s="145" t="s">
        <v>4863</v>
      </c>
      <c r="K112" s="145"/>
    </row>
    <row r="113" spans="1:12" ht="11.25">
      <c r="A113" s="150" t="s">
        <v>1788</v>
      </c>
      <c r="B113" s="151" t="s">
        <v>1789</v>
      </c>
      <c r="C113" s="147" t="s">
        <v>1790</v>
      </c>
      <c r="D113" s="316">
        <v>198</v>
      </c>
      <c r="E113" s="169">
        <f t="shared" si="2"/>
        <v>198</v>
      </c>
      <c r="F113" s="147"/>
      <c r="G113" s="242"/>
      <c r="I113" s="110" t="s">
        <v>3426</v>
      </c>
      <c r="J113" s="145" t="s">
        <v>4865</v>
      </c>
      <c r="K113" s="145"/>
    </row>
    <row r="114" spans="1:12" ht="11.25">
      <c r="A114" s="150" t="s">
        <v>1791</v>
      </c>
      <c r="B114" s="151" t="s">
        <v>1792</v>
      </c>
      <c r="C114" s="147">
        <v>75</v>
      </c>
      <c r="D114" s="316">
        <v>396.7</v>
      </c>
      <c r="E114" s="169">
        <f t="shared" si="2"/>
        <v>396.7</v>
      </c>
      <c r="F114" s="147"/>
      <c r="G114" s="242"/>
      <c r="I114" s="110" t="s">
        <v>3427</v>
      </c>
      <c r="J114" s="145" t="s">
        <v>4867</v>
      </c>
      <c r="K114" s="145"/>
    </row>
    <row r="115" spans="1:12" ht="11.25">
      <c r="A115" s="150" t="s">
        <v>1793</v>
      </c>
      <c r="B115" s="151" t="s">
        <v>1794</v>
      </c>
      <c r="C115" s="147" t="s">
        <v>1795</v>
      </c>
      <c r="D115" s="316">
        <v>809.3</v>
      </c>
      <c r="E115" s="169">
        <f t="shared" si="2"/>
        <v>809.3</v>
      </c>
      <c r="F115" s="147"/>
      <c r="G115" s="242"/>
      <c r="I115" s="110" t="s">
        <v>3428</v>
      </c>
      <c r="J115" s="145" t="s">
        <v>4869</v>
      </c>
      <c r="K115" s="145"/>
    </row>
    <row r="116" spans="1:12" ht="11.25">
      <c r="A116" s="150" t="s">
        <v>1796</v>
      </c>
      <c r="B116" s="151" t="s">
        <v>1797</v>
      </c>
      <c r="C116" s="147">
        <v>110</v>
      </c>
      <c r="D116" s="316">
        <v>1125.9000000000001</v>
      </c>
      <c r="E116" s="169">
        <f t="shared" si="2"/>
        <v>1125.9000000000001</v>
      </c>
      <c r="F116" s="147"/>
      <c r="G116" s="242"/>
      <c r="I116" s="110" t="s">
        <v>3429</v>
      </c>
      <c r="J116" s="145" t="s">
        <v>4871</v>
      </c>
      <c r="K116" s="145"/>
    </row>
    <row r="117" spans="1:12" ht="11.25">
      <c r="A117" s="146" t="s">
        <v>1798</v>
      </c>
      <c r="B117" s="151" t="s">
        <v>1799</v>
      </c>
      <c r="C117" s="147">
        <v>125</v>
      </c>
      <c r="D117" s="316">
        <v>1894.3</v>
      </c>
      <c r="E117" s="169">
        <f t="shared" si="2"/>
        <v>1894.3</v>
      </c>
      <c r="F117" s="147"/>
      <c r="G117" s="242"/>
      <c r="I117" s="110" t="s">
        <v>3430</v>
      </c>
      <c r="J117" s="145" t="s">
        <v>4876</v>
      </c>
      <c r="K117" s="145"/>
    </row>
    <row r="118" spans="1:12" ht="11.25">
      <c r="A118" s="146" t="s">
        <v>5584</v>
      </c>
      <c r="B118" s="143" t="s">
        <v>5585</v>
      </c>
      <c r="C118" s="320">
        <v>16</v>
      </c>
      <c r="D118" s="316">
        <v>22.2</v>
      </c>
      <c r="E118" s="169">
        <f t="shared" si="2"/>
        <v>22.2</v>
      </c>
      <c r="F118" s="147"/>
      <c r="G118" s="319"/>
      <c r="I118" s="110" t="s">
        <v>5698</v>
      </c>
      <c r="J118" s="145" t="s">
        <v>5773</v>
      </c>
      <c r="K118" s="145"/>
    </row>
    <row r="119" spans="1:12" ht="11.25">
      <c r="A119" s="150" t="s">
        <v>2404</v>
      </c>
      <c r="B119" s="151" t="s">
        <v>2405</v>
      </c>
      <c r="C119" s="147" t="s">
        <v>1775</v>
      </c>
      <c r="D119" s="316">
        <v>15.5</v>
      </c>
      <c r="E119" s="169">
        <f t="shared" si="2"/>
        <v>15.5</v>
      </c>
      <c r="F119" s="147"/>
      <c r="G119" s="242"/>
      <c r="I119" s="110" t="s">
        <v>3431</v>
      </c>
      <c r="J119" s="145" t="s">
        <v>4873</v>
      </c>
      <c r="K119" s="145"/>
    </row>
    <row r="120" spans="1:12" ht="11.25">
      <c r="A120" s="146" t="s">
        <v>1800</v>
      </c>
      <c r="B120" s="143" t="s">
        <v>1801</v>
      </c>
      <c r="C120" s="147" t="s">
        <v>1778</v>
      </c>
      <c r="D120" s="316">
        <v>23.3</v>
      </c>
      <c r="E120" s="169">
        <f t="shared" si="2"/>
        <v>23.3</v>
      </c>
      <c r="F120" s="147"/>
      <c r="G120" s="242"/>
      <c r="I120" s="110" t="s">
        <v>3432</v>
      </c>
      <c r="J120" s="145" t="s">
        <v>4877</v>
      </c>
      <c r="K120" s="145"/>
    </row>
    <row r="121" spans="1:12" ht="11.25">
      <c r="A121" s="150" t="s">
        <v>1802</v>
      </c>
      <c r="B121" s="151" t="s">
        <v>1803</v>
      </c>
      <c r="C121" s="147">
        <v>32</v>
      </c>
      <c r="D121" s="316">
        <v>39.1</v>
      </c>
      <c r="E121" s="169">
        <f t="shared" si="2"/>
        <v>39.1</v>
      </c>
      <c r="F121" s="147"/>
      <c r="G121" s="242"/>
      <c r="I121" s="110" t="s">
        <v>3433</v>
      </c>
      <c r="J121" s="145" t="s">
        <v>4879</v>
      </c>
      <c r="K121" s="145"/>
    </row>
    <row r="122" spans="1:12" ht="11.25">
      <c r="A122" s="146" t="s">
        <v>1804</v>
      </c>
      <c r="B122" s="143" t="s">
        <v>1805</v>
      </c>
      <c r="C122" s="157">
        <v>16</v>
      </c>
      <c r="D122" s="316">
        <v>34.5</v>
      </c>
      <c r="E122" s="169">
        <f t="shared" si="2"/>
        <v>34.5</v>
      </c>
      <c r="F122" s="147"/>
      <c r="G122" s="242"/>
      <c r="I122" s="110" t="s">
        <v>3434</v>
      </c>
      <c r="J122" s="145" t="s">
        <v>4823</v>
      </c>
      <c r="K122" s="145"/>
    </row>
    <row r="123" spans="1:12" ht="11.25">
      <c r="A123" s="150" t="s">
        <v>2486</v>
      </c>
      <c r="B123" s="151" t="s">
        <v>2487</v>
      </c>
      <c r="C123" s="147" t="s">
        <v>1775</v>
      </c>
      <c r="D123" s="316">
        <v>17</v>
      </c>
      <c r="E123" s="169">
        <f t="shared" si="2"/>
        <v>17</v>
      </c>
      <c r="F123" s="147"/>
      <c r="G123" s="242"/>
      <c r="I123" s="110" t="s">
        <v>3435</v>
      </c>
      <c r="J123" s="145" t="s">
        <v>4854</v>
      </c>
      <c r="K123" s="145"/>
    </row>
    <row r="124" spans="1:12" ht="11.25">
      <c r="A124" s="146" t="s">
        <v>1806</v>
      </c>
      <c r="B124" s="151" t="s">
        <v>1807</v>
      </c>
      <c r="C124" s="157" t="s">
        <v>1778</v>
      </c>
      <c r="D124" s="316">
        <v>25</v>
      </c>
      <c r="E124" s="169">
        <f t="shared" si="2"/>
        <v>25</v>
      </c>
      <c r="F124" s="147"/>
      <c r="G124" s="242"/>
      <c r="I124" s="110" t="s">
        <v>3436</v>
      </c>
      <c r="J124" s="145" t="s">
        <v>4856</v>
      </c>
      <c r="K124" s="145"/>
    </row>
    <row r="125" spans="1:12" s="156" customFormat="1" ht="11.25">
      <c r="A125" s="146" t="s">
        <v>1808</v>
      </c>
      <c r="B125" s="151" t="s">
        <v>1809</v>
      </c>
      <c r="C125" s="157" t="s">
        <v>1781</v>
      </c>
      <c r="D125" s="316">
        <v>33.5</v>
      </c>
      <c r="E125" s="169">
        <f t="shared" si="2"/>
        <v>33.5</v>
      </c>
      <c r="F125" s="147"/>
      <c r="G125" s="242"/>
      <c r="H125" s="51"/>
      <c r="I125" s="110" t="s">
        <v>3437</v>
      </c>
      <c r="J125" s="145" t="s">
        <v>4858</v>
      </c>
      <c r="K125" s="145"/>
      <c r="L125" s="51"/>
    </row>
    <row r="126" spans="1:12" s="156" customFormat="1" ht="11.25">
      <c r="A126" s="146" t="s">
        <v>1810</v>
      </c>
      <c r="B126" s="151" t="s">
        <v>1811</v>
      </c>
      <c r="C126" s="157">
        <v>40</v>
      </c>
      <c r="D126" s="316">
        <v>64.2</v>
      </c>
      <c r="E126" s="169">
        <f t="shared" si="2"/>
        <v>64.2</v>
      </c>
      <c r="F126" s="147"/>
      <c r="G126" s="242"/>
      <c r="H126" s="51"/>
      <c r="I126" s="110" t="s">
        <v>3438</v>
      </c>
      <c r="J126" s="145" t="s">
        <v>4860</v>
      </c>
      <c r="K126" s="145"/>
      <c r="L126" s="51"/>
    </row>
    <row r="127" spans="1:12" s="156" customFormat="1" ht="11.25">
      <c r="A127" s="51" t="s">
        <v>1812</v>
      </c>
      <c r="B127" s="151" t="s">
        <v>1813</v>
      </c>
      <c r="C127" s="157" t="s">
        <v>1787</v>
      </c>
      <c r="D127" s="316">
        <v>124.3</v>
      </c>
      <c r="E127" s="169">
        <f t="shared" si="2"/>
        <v>124.3</v>
      </c>
      <c r="F127" s="147"/>
      <c r="G127" s="242"/>
      <c r="H127" s="51"/>
      <c r="I127" s="110" t="s">
        <v>3439</v>
      </c>
      <c r="J127" s="145" t="s">
        <v>4862</v>
      </c>
      <c r="K127" s="145"/>
      <c r="L127" s="51"/>
    </row>
    <row r="128" spans="1:12" ht="11.25">
      <c r="A128" s="146" t="s">
        <v>1814</v>
      </c>
      <c r="B128" s="151" t="s">
        <v>1815</v>
      </c>
      <c r="C128" s="157" t="s">
        <v>1790</v>
      </c>
      <c r="D128" s="316">
        <v>255.8</v>
      </c>
      <c r="E128" s="169">
        <f t="shared" si="2"/>
        <v>255.8</v>
      </c>
      <c r="F128" s="147"/>
      <c r="G128" s="242"/>
      <c r="I128" s="110" t="s">
        <v>3440</v>
      </c>
      <c r="J128" s="145" t="s">
        <v>4864</v>
      </c>
      <c r="K128" s="145"/>
    </row>
    <row r="129" spans="1:12" ht="11.25">
      <c r="A129" s="146" t="s">
        <v>1816</v>
      </c>
      <c r="B129" s="151" t="s">
        <v>1817</v>
      </c>
      <c r="C129" s="157">
        <v>75</v>
      </c>
      <c r="D129" s="316">
        <v>461.2</v>
      </c>
      <c r="E129" s="169">
        <f t="shared" si="2"/>
        <v>461.2</v>
      </c>
      <c r="F129" s="147"/>
      <c r="G129" s="242"/>
      <c r="I129" s="110" t="s">
        <v>3441</v>
      </c>
      <c r="J129" s="145" t="s">
        <v>4866</v>
      </c>
      <c r="K129" s="145"/>
    </row>
    <row r="130" spans="1:12" ht="11.25">
      <c r="A130" s="146" t="s">
        <v>1818</v>
      </c>
      <c r="B130" s="151" t="s">
        <v>1819</v>
      </c>
      <c r="C130" s="157">
        <v>90</v>
      </c>
      <c r="D130" s="316">
        <v>703.1</v>
      </c>
      <c r="E130" s="169">
        <f t="shared" si="2"/>
        <v>703.1</v>
      </c>
      <c r="F130" s="147"/>
      <c r="G130" s="242"/>
      <c r="I130" s="110" t="s">
        <v>3442</v>
      </c>
      <c r="J130" s="145" t="s">
        <v>4868</v>
      </c>
      <c r="K130" s="145"/>
    </row>
    <row r="131" spans="1:12" ht="11.25">
      <c r="A131" s="146" t="s">
        <v>1820</v>
      </c>
      <c r="B131" s="143" t="s">
        <v>1821</v>
      </c>
      <c r="C131" s="158">
        <v>110</v>
      </c>
      <c r="D131" s="316">
        <v>794.6</v>
      </c>
      <c r="E131" s="169">
        <f t="shared" si="2"/>
        <v>794.6</v>
      </c>
      <c r="F131" s="147"/>
      <c r="G131" s="242"/>
      <c r="I131" s="110" t="s">
        <v>3443</v>
      </c>
      <c r="J131" s="145" t="s">
        <v>4870</v>
      </c>
      <c r="K131" s="145"/>
    </row>
    <row r="132" spans="1:12" s="156" customFormat="1" ht="11.25">
      <c r="A132" s="146" t="s">
        <v>1822</v>
      </c>
      <c r="B132" s="143" t="s">
        <v>1823</v>
      </c>
      <c r="C132" s="158">
        <v>125</v>
      </c>
      <c r="D132" s="316">
        <v>1288.9000000000001</v>
      </c>
      <c r="E132" s="169">
        <f t="shared" si="2"/>
        <v>1288.9000000000001</v>
      </c>
      <c r="F132" s="147"/>
      <c r="G132" s="242"/>
      <c r="H132" s="51"/>
      <c r="I132" s="110" t="s">
        <v>3444</v>
      </c>
      <c r="J132" s="145" t="s">
        <v>4874</v>
      </c>
      <c r="K132" s="145"/>
      <c r="L132" s="51"/>
    </row>
    <row r="133" spans="1:12" ht="11.25">
      <c r="A133" s="146" t="s">
        <v>5586</v>
      </c>
      <c r="B133" s="143" t="s">
        <v>5587</v>
      </c>
      <c r="C133" s="240">
        <v>16</v>
      </c>
      <c r="D133" s="316">
        <v>39.1</v>
      </c>
      <c r="E133" s="169">
        <f t="shared" si="2"/>
        <v>39.1</v>
      </c>
      <c r="F133" s="147"/>
      <c r="G133" s="319"/>
      <c r="I133" s="110" t="s">
        <v>5699</v>
      </c>
      <c r="J133" s="145" t="s">
        <v>5774</v>
      </c>
      <c r="K133" s="145"/>
    </row>
    <row r="134" spans="1:12" ht="11.25">
      <c r="A134" s="146" t="s">
        <v>2406</v>
      </c>
      <c r="B134" s="151" t="s">
        <v>2407</v>
      </c>
      <c r="C134" s="147">
        <v>20</v>
      </c>
      <c r="D134" s="316">
        <v>32.4</v>
      </c>
      <c r="E134" s="169">
        <f t="shared" si="2"/>
        <v>32.4</v>
      </c>
      <c r="F134" s="147"/>
      <c r="G134" s="242"/>
      <c r="I134" s="110" t="s">
        <v>3445</v>
      </c>
      <c r="J134" s="145" t="s">
        <v>4872</v>
      </c>
      <c r="K134" s="145"/>
    </row>
    <row r="135" spans="1:12" ht="11.25">
      <c r="A135" s="146" t="s">
        <v>2408</v>
      </c>
      <c r="B135" s="151" t="s">
        <v>2409</v>
      </c>
      <c r="C135" s="147">
        <v>25</v>
      </c>
      <c r="D135" s="316">
        <v>67.099999999999994</v>
      </c>
      <c r="E135" s="169">
        <f t="shared" si="2"/>
        <v>67.099999999999994</v>
      </c>
      <c r="F135" s="147"/>
      <c r="G135" s="242"/>
      <c r="I135" s="110" t="s">
        <v>3446</v>
      </c>
      <c r="J135" s="145" t="s">
        <v>4875</v>
      </c>
      <c r="K135" s="145"/>
    </row>
    <row r="136" spans="1:12" ht="11.25">
      <c r="A136" s="146" t="s">
        <v>1824</v>
      </c>
      <c r="B136" s="151" t="s">
        <v>1825</v>
      </c>
      <c r="C136" s="147">
        <v>32</v>
      </c>
      <c r="D136" s="316">
        <v>80.8</v>
      </c>
      <c r="E136" s="169">
        <f t="shared" si="2"/>
        <v>80.8</v>
      </c>
      <c r="F136" s="147"/>
      <c r="G136" s="242"/>
      <c r="I136" s="110" t="s">
        <v>3447</v>
      </c>
      <c r="J136" s="145" t="s">
        <v>4878</v>
      </c>
      <c r="K136" s="145"/>
    </row>
    <row r="137" spans="1:12" ht="11.25">
      <c r="A137" s="238" t="s">
        <v>5957</v>
      </c>
      <c r="B137" s="239" t="s">
        <v>6056</v>
      </c>
      <c r="C137" s="240">
        <v>16</v>
      </c>
      <c r="D137" s="316">
        <v>29.7</v>
      </c>
      <c r="E137" s="169">
        <f t="shared" si="2"/>
        <v>29.7</v>
      </c>
      <c r="F137" s="147"/>
      <c r="G137" s="319" t="s">
        <v>5207</v>
      </c>
      <c r="I137" s="367" t="s">
        <v>6057</v>
      </c>
      <c r="J137" s="145" t="s">
        <v>6058</v>
      </c>
      <c r="K137" s="145"/>
    </row>
    <row r="138" spans="1:12" ht="11.25">
      <c r="A138" s="150" t="s">
        <v>2488</v>
      </c>
      <c r="B138" s="151" t="s">
        <v>2489</v>
      </c>
      <c r="C138" s="147" t="s">
        <v>1775</v>
      </c>
      <c r="D138" s="316">
        <v>15.5</v>
      </c>
      <c r="E138" s="169">
        <f t="shared" si="2"/>
        <v>15.5</v>
      </c>
      <c r="F138" s="147"/>
      <c r="G138" s="242"/>
      <c r="I138" s="110" t="s">
        <v>3448</v>
      </c>
      <c r="J138" s="145" t="s">
        <v>4967</v>
      </c>
      <c r="K138" s="145"/>
    </row>
    <row r="139" spans="1:12" ht="11.25">
      <c r="A139" s="150" t="s">
        <v>2410</v>
      </c>
      <c r="B139" s="151" t="s">
        <v>2411</v>
      </c>
      <c r="C139" s="147" t="s">
        <v>1778</v>
      </c>
      <c r="D139" s="316">
        <v>20.8</v>
      </c>
      <c r="E139" s="169">
        <f t="shared" si="2"/>
        <v>20.8</v>
      </c>
      <c r="F139" s="147"/>
      <c r="G139" s="242"/>
      <c r="I139" s="110" t="s">
        <v>3449</v>
      </c>
      <c r="J139" s="145" t="s">
        <v>4968</v>
      </c>
      <c r="K139" s="145"/>
    </row>
    <row r="140" spans="1:12" s="156" customFormat="1" ht="11.25">
      <c r="A140" s="150" t="s">
        <v>1826</v>
      </c>
      <c r="B140" s="151" t="s">
        <v>1827</v>
      </c>
      <c r="C140" s="147" t="s">
        <v>1781</v>
      </c>
      <c r="D140" s="316">
        <v>39.6</v>
      </c>
      <c r="E140" s="169">
        <f t="shared" si="2"/>
        <v>39.6</v>
      </c>
      <c r="F140" s="147"/>
      <c r="G140" s="242"/>
      <c r="H140" s="51"/>
      <c r="I140" s="110" t="s">
        <v>3450</v>
      </c>
      <c r="J140" s="145" t="s">
        <v>4969</v>
      </c>
      <c r="K140" s="145"/>
      <c r="L140" s="51"/>
    </row>
    <row r="141" spans="1:12" s="156" customFormat="1" ht="11.25">
      <c r="A141" s="150" t="s">
        <v>1828</v>
      </c>
      <c r="B141" s="151" t="s">
        <v>1829</v>
      </c>
      <c r="C141" s="147" t="s">
        <v>1784</v>
      </c>
      <c r="D141" s="316">
        <v>71.900000000000006</v>
      </c>
      <c r="E141" s="169">
        <f t="shared" si="2"/>
        <v>71.900000000000006</v>
      </c>
      <c r="F141" s="147"/>
      <c r="G141" s="242"/>
      <c r="H141" s="51"/>
      <c r="I141" s="110" t="s">
        <v>3451</v>
      </c>
      <c r="J141" s="145" t="s">
        <v>4970</v>
      </c>
      <c r="K141" s="145"/>
      <c r="L141" s="51"/>
    </row>
    <row r="142" spans="1:12" s="156" customFormat="1" ht="11.25">
      <c r="A142" s="150" t="s">
        <v>1830</v>
      </c>
      <c r="B142" s="151" t="s">
        <v>1831</v>
      </c>
      <c r="C142" s="147">
        <v>50</v>
      </c>
      <c r="D142" s="316">
        <v>132.19999999999999</v>
      </c>
      <c r="E142" s="169">
        <f t="shared" si="2"/>
        <v>132.19999999999999</v>
      </c>
      <c r="F142" s="147"/>
      <c r="G142" s="242"/>
      <c r="H142" s="51"/>
      <c r="I142" s="110" t="s">
        <v>3452</v>
      </c>
      <c r="J142" s="145" t="s">
        <v>4971</v>
      </c>
      <c r="K142" s="145"/>
      <c r="L142" s="51"/>
    </row>
    <row r="143" spans="1:12" ht="11.25">
      <c r="A143" s="150" t="s">
        <v>1832</v>
      </c>
      <c r="B143" s="151" t="s">
        <v>1833</v>
      </c>
      <c r="C143" s="147">
        <v>63</v>
      </c>
      <c r="D143" s="316">
        <v>322</v>
      </c>
      <c r="E143" s="169">
        <f t="shared" si="2"/>
        <v>322</v>
      </c>
      <c r="F143" s="147"/>
      <c r="G143" s="242"/>
      <c r="I143" s="110" t="s">
        <v>3453</v>
      </c>
      <c r="J143" s="145" t="s">
        <v>4972</v>
      </c>
      <c r="K143" s="145"/>
    </row>
    <row r="144" spans="1:12" ht="11.25">
      <c r="A144" s="150" t="s">
        <v>1834</v>
      </c>
      <c r="B144" s="151" t="s">
        <v>1835</v>
      </c>
      <c r="C144" s="147">
        <v>75</v>
      </c>
      <c r="D144" s="316">
        <v>639.9</v>
      </c>
      <c r="E144" s="169">
        <f t="shared" si="2"/>
        <v>639.9</v>
      </c>
      <c r="F144" s="147"/>
      <c r="G144" s="242"/>
      <c r="I144" s="110" t="s">
        <v>3454</v>
      </c>
      <c r="J144" s="145" t="s">
        <v>4973</v>
      </c>
      <c r="K144" s="145"/>
    </row>
    <row r="145" spans="1:12" ht="11.25">
      <c r="A145" s="150" t="s">
        <v>1836</v>
      </c>
      <c r="B145" s="151" t="s">
        <v>1837</v>
      </c>
      <c r="C145" s="147">
        <v>90</v>
      </c>
      <c r="D145" s="316">
        <v>954.7</v>
      </c>
      <c r="E145" s="169">
        <f t="shared" si="2"/>
        <v>954.7</v>
      </c>
      <c r="F145" s="147"/>
      <c r="G145" s="242"/>
      <c r="I145" s="110" t="s">
        <v>3455</v>
      </c>
      <c r="J145" s="145" t="s">
        <v>4974</v>
      </c>
      <c r="K145" s="145"/>
    </row>
    <row r="146" spans="1:12" ht="11.25">
      <c r="A146" s="150" t="s">
        <v>1838</v>
      </c>
      <c r="B146" s="151" t="s">
        <v>1839</v>
      </c>
      <c r="C146" s="147">
        <v>110</v>
      </c>
      <c r="D146" s="316">
        <v>1298.3</v>
      </c>
      <c r="E146" s="169">
        <f t="shared" si="2"/>
        <v>1298.3</v>
      </c>
      <c r="F146" s="147"/>
      <c r="G146" s="242"/>
      <c r="I146" s="110" t="s">
        <v>3456</v>
      </c>
      <c r="J146" s="145" t="s">
        <v>4975</v>
      </c>
      <c r="K146" s="145"/>
    </row>
    <row r="147" spans="1:12" ht="11.25">
      <c r="A147" s="146" t="s">
        <v>1840</v>
      </c>
      <c r="B147" s="151" t="s">
        <v>1841</v>
      </c>
      <c r="C147" s="147">
        <v>125</v>
      </c>
      <c r="D147" s="316">
        <v>2346.6999999999998</v>
      </c>
      <c r="E147" s="169">
        <f t="shared" si="2"/>
        <v>2346.6999999999998</v>
      </c>
      <c r="F147" s="147"/>
      <c r="G147" s="242"/>
      <c r="I147" s="110" t="s">
        <v>3457</v>
      </c>
      <c r="J147" s="145" t="s">
        <v>4976</v>
      </c>
      <c r="K147" s="145"/>
    </row>
    <row r="148" spans="1:12" ht="11.25">
      <c r="A148" s="146" t="s">
        <v>3762</v>
      </c>
      <c r="B148" s="143" t="s">
        <v>3763</v>
      </c>
      <c r="C148" s="147" t="s">
        <v>1842</v>
      </c>
      <c r="D148" s="316">
        <v>33.700000000000003</v>
      </c>
      <c r="E148" s="169">
        <f t="shared" si="2"/>
        <v>33.700000000000003</v>
      </c>
      <c r="F148" s="147"/>
      <c r="G148" s="192"/>
      <c r="I148" s="110" t="s">
        <v>5195</v>
      </c>
      <c r="J148" s="145" t="s">
        <v>4989</v>
      </c>
      <c r="K148" s="145"/>
    </row>
    <row r="149" spans="1:12" ht="11.25">
      <c r="A149" s="150" t="s">
        <v>2490</v>
      </c>
      <c r="B149" s="151" t="s">
        <v>2491</v>
      </c>
      <c r="C149" s="147" t="s">
        <v>1843</v>
      </c>
      <c r="D149" s="316">
        <v>24</v>
      </c>
      <c r="E149" s="169">
        <f t="shared" si="2"/>
        <v>24</v>
      </c>
      <c r="F149" s="147"/>
      <c r="G149" s="192"/>
      <c r="I149" s="110" t="s">
        <v>3458</v>
      </c>
      <c r="J149" s="145" t="s">
        <v>4991</v>
      </c>
      <c r="K149" s="145"/>
    </row>
    <row r="150" spans="1:12" ht="11.25">
      <c r="A150" s="150" t="s">
        <v>1844</v>
      </c>
      <c r="B150" s="151" t="s">
        <v>1845</v>
      </c>
      <c r="C150" s="147" t="s">
        <v>1846</v>
      </c>
      <c r="D150" s="316">
        <v>41.6</v>
      </c>
      <c r="E150" s="169">
        <f t="shared" si="2"/>
        <v>41.6</v>
      </c>
      <c r="F150" s="147"/>
      <c r="G150" s="48"/>
      <c r="I150" s="110" t="s">
        <v>3459</v>
      </c>
      <c r="J150" s="145" t="s">
        <v>4994</v>
      </c>
      <c r="K150" s="145"/>
    </row>
    <row r="151" spans="1:12" s="156" customFormat="1" ht="11.25">
      <c r="A151" s="150" t="s">
        <v>1847</v>
      </c>
      <c r="B151" s="151" t="s">
        <v>1848</v>
      </c>
      <c r="C151" s="147" t="s">
        <v>1849</v>
      </c>
      <c r="D151" s="316">
        <v>41.6</v>
      </c>
      <c r="E151" s="169">
        <f t="shared" si="2"/>
        <v>41.6</v>
      </c>
      <c r="F151" s="147"/>
      <c r="G151" s="48"/>
      <c r="H151" s="51"/>
      <c r="I151" s="110" t="s">
        <v>3460</v>
      </c>
      <c r="J151" s="145" t="s">
        <v>4996</v>
      </c>
      <c r="K151" s="145"/>
      <c r="L151" s="51"/>
    </row>
    <row r="152" spans="1:12" ht="11.25">
      <c r="A152" s="150" t="s">
        <v>1850</v>
      </c>
      <c r="B152" s="151" t="s">
        <v>1851</v>
      </c>
      <c r="C152" s="147" t="s">
        <v>1852</v>
      </c>
      <c r="D152" s="316">
        <v>89.6</v>
      </c>
      <c r="E152" s="169">
        <f t="shared" si="2"/>
        <v>89.6</v>
      </c>
      <c r="F152" s="147"/>
      <c r="G152" s="48"/>
      <c r="I152" s="110" t="s">
        <v>3461</v>
      </c>
      <c r="J152" s="145" t="s">
        <v>4997</v>
      </c>
      <c r="K152" s="145"/>
    </row>
    <row r="153" spans="1:12" ht="11.25">
      <c r="A153" s="150" t="s">
        <v>1853</v>
      </c>
      <c r="B153" s="151" t="s">
        <v>1854</v>
      </c>
      <c r="C153" s="147" t="s">
        <v>1855</v>
      </c>
      <c r="D153" s="316">
        <v>91.8</v>
      </c>
      <c r="E153" s="169">
        <f t="shared" si="2"/>
        <v>91.8</v>
      </c>
      <c r="F153" s="147"/>
      <c r="G153" s="48"/>
      <c r="I153" s="110" t="s">
        <v>3462</v>
      </c>
      <c r="J153" s="145" t="s">
        <v>4998</v>
      </c>
      <c r="K153" s="145"/>
    </row>
    <row r="154" spans="1:12" ht="11.25">
      <c r="A154" s="150" t="s">
        <v>1856</v>
      </c>
      <c r="B154" s="151" t="s">
        <v>1857</v>
      </c>
      <c r="C154" s="147" t="s">
        <v>1858</v>
      </c>
      <c r="D154" s="316">
        <v>156.6</v>
      </c>
      <c r="E154" s="169">
        <f t="shared" si="2"/>
        <v>156.6</v>
      </c>
      <c r="F154" s="147"/>
      <c r="G154" s="48"/>
      <c r="I154" s="110" t="s">
        <v>3463</v>
      </c>
      <c r="J154" s="145" t="s">
        <v>4999</v>
      </c>
      <c r="K154" s="145"/>
    </row>
    <row r="155" spans="1:12" ht="11.25">
      <c r="A155" s="51" t="s">
        <v>1859</v>
      </c>
      <c r="B155" s="151" t="s">
        <v>1860</v>
      </c>
      <c r="C155" s="147" t="s">
        <v>1861</v>
      </c>
      <c r="D155" s="316">
        <v>212.5</v>
      </c>
      <c r="E155" s="169">
        <f t="shared" si="2"/>
        <v>212.5</v>
      </c>
      <c r="F155" s="147"/>
      <c r="G155" s="48"/>
      <c r="I155" s="110" t="s">
        <v>3464</v>
      </c>
      <c r="J155" s="145" t="s">
        <v>5000</v>
      </c>
      <c r="K155" s="145"/>
    </row>
    <row r="156" spans="1:12" ht="11.25">
      <c r="A156" s="51" t="s">
        <v>1862</v>
      </c>
      <c r="B156" s="151" t="s">
        <v>1863</v>
      </c>
      <c r="C156" s="147" t="s">
        <v>1861</v>
      </c>
      <c r="D156" s="316">
        <v>223.7</v>
      </c>
      <c r="E156" s="169">
        <f t="shared" si="2"/>
        <v>223.7</v>
      </c>
      <c r="F156" s="147"/>
      <c r="G156" s="48"/>
      <c r="I156" s="110" t="s">
        <v>3465</v>
      </c>
      <c r="J156" s="145" t="s">
        <v>5001</v>
      </c>
      <c r="K156" s="145"/>
    </row>
    <row r="157" spans="1:12" ht="11.25">
      <c r="A157" s="146" t="s">
        <v>1864</v>
      </c>
      <c r="B157" s="151" t="s">
        <v>1865</v>
      </c>
      <c r="C157" s="147" t="s">
        <v>1866</v>
      </c>
      <c r="D157" s="316">
        <v>145.30000000000001</v>
      </c>
      <c r="E157" s="169">
        <f t="shared" si="2"/>
        <v>145.30000000000001</v>
      </c>
      <c r="F157" s="147"/>
      <c r="G157" s="48"/>
      <c r="I157" s="110" t="s">
        <v>3466</v>
      </c>
      <c r="J157" s="145" t="s">
        <v>5002</v>
      </c>
      <c r="K157" s="145"/>
    </row>
    <row r="158" spans="1:12" ht="11.25">
      <c r="A158" s="51" t="s">
        <v>1867</v>
      </c>
      <c r="B158" s="151" t="s">
        <v>1868</v>
      </c>
      <c r="C158" s="147" t="s">
        <v>1869</v>
      </c>
      <c r="D158" s="316">
        <v>287.10000000000002</v>
      </c>
      <c r="E158" s="169">
        <f t="shared" si="2"/>
        <v>287.10000000000002</v>
      </c>
      <c r="F158" s="147"/>
      <c r="G158" s="48"/>
      <c r="I158" s="110" t="s">
        <v>3467</v>
      </c>
      <c r="J158" s="145" t="s">
        <v>5003</v>
      </c>
      <c r="K158" s="145"/>
    </row>
    <row r="159" spans="1:12" ht="11.25">
      <c r="A159" s="146" t="s">
        <v>1870</v>
      </c>
      <c r="B159" s="151" t="s">
        <v>1871</v>
      </c>
      <c r="C159" s="147" t="s">
        <v>1872</v>
      </c>
      <c r="D159" s="316">
        <v>328.3</v>
      </c>
      <c r="E159" s="169">
        <f t="shared" si="2"/>
        <v>328.3</v>
      </c>
      <c r="F159" s="147"/>
      <c r="G159" s="48"/>
      <c r="I159" s="110" t="s">
        <v>3468</v>
      </c>
      <c r="J159" s="145" t="s">
        <v>5004</v>
      </c>
      <c r="K159" s="145"/>
    </row>
    <row r="160" spans="1:12" ht="11.25">
      <c r="A160" s="146" t="s">
        <v>1873</v>
      </c>
      <c r="B160" s="151" t="s">
        <v>1874</v>
      </c>
      <c r="C160" s="147" t="s">
        <v>1875</v>
      </c>
      <c r="D160" s="316">
        <v>300.8</v>
      </c>
      <c r="E160" s="169">
        <f t="shared" si="2"/>
        <v>300.8</v>
      </c>
      <c r="F160" s="147"/>
      <c r="G160" s="48"/>
      <c r="I160" s="110" t="s">
        <v>3469</v>
      </c>
      <c r="J160" s="145" t="s">
        <v>5005</v>
      </c>
      <c r="K160" s="145"/>
    </row>
    <row r="161" spans="1:11" ht="11.25">
      <c r="A161" s="146" t="s">
        <v>1876</v>
      </c>
      <c r="B161" s="151" t="s">
        <v>1877</v>
      </c>
      <c r="C161" s="147" t="s">
        <v>1878</v>
      </c>
      <c r="D161" s="316">
        <v>355.3</v>
      </c>
      <c r="E161" s="169">
        <f t="shared" si="2"/>
        <v>355.3</v>
      </c>
      <c r="F161" s="147"/>
      <c r="G161" s="48"/>
      <c r="I161" s="110" t="s">
        <v>3470</v>
      </c>
      <c r="J161" s="145" t="s">
        <v>5006</v>
      </c>
      <c r="K161" s="145"/>
    </row>
    <row r="162" spans="1:11" ht="11.25">
      <c r="A162" s="146" t="s">
        <v>1879</v>
      </c>
      <c r="B162" s="151" t="s">
        <v>1880</v>
      </c>
      <c r="C162" s="147" t="s">
        <v>1881</v>
      </c>
      <c r="D162" s="316">
        <v>355.3</v>
      </c>
      <c r="E162" s="169">
        <f t="shared" si="2"/>
        <v>355.3</v>
      </c>
      <c r="F162" s="147"/>
      <c r="G162" s="48"/>
      <c r="I162" s="110" t="s">
        <v>3471</v>
      </c>
      <c r="J162" s="145" t="s">
        <v>5007</v>
      </c>
      <c r="K162" s="145"/>
    </row>
    <row r="163" spans="1:11" ht="11.25">
      <c r="A163" s="146" t="s">
        <v>1882</v>
      </c>
      <c r="B163" s="143" t="s">
        <v>1883</v>
      </c>
      <c r="C163" s="147" t="s">
        <v>1884</v>
      </c>
      <c r="D163" s="316">
        <v>524.9</v>
      </c>
      <c r="E163" s="169">
        <f t="shared" si="2"/>
        <v>524.9</v>
      </c>
      <c r="F163" s="147"/>
      <c r="G163" s="48"/>
      <c r="I163" s="110" t="s">
        <v>3472</v>
      </c>
      <c r="J163" s="145" t="s">
        <v>5008</v>
      </c>
      <c r="K163" s="145"/>
    </row>
    <row r="164" spans="1:11" ht="11.25">
      <c r="A164" s="146" t="s">
        <v>1885</v>
      </c>
      <c r="B164" s="143" t="s">
        <v>1886</v>
      </c>
      <c r="C164" s="147" t="s">
        <v>1887</v>
      </c>
      <c r="D164" s="316">
        <v>515.79999999999995</v>
      </c>
      <c r="E164" s="169">
        <f t="shared" si="2"/>
        <v>515.79999999999995</v>
      </c>
      <c r="F164" s="147"/>
      <c r="G164" s="48"/>
      <c r="I164" s="110" t="s">
        <v>3473</v>
      </c>
      <c r="J164" s="145" t="s">
        <v>5009</v>
      </c>
      <c r="K164" s="145"/>
    </row>
    <row r="165" spans="1:11" ht="11.25">
      <c r="A165" s="146" t="s">
        <v>1888</v>
      </c>
      <c r="B165" s="143" t="s">
        <v>1889</v>
      </c>
      <c r="C165" s="147" t="s">
        <v>1890</v>
      </c>
      <c r="D165" s="316">
        <v>554.70000000000005</v>
      </c>
      <c r="E165" s="169">
        <f t="shared" si="2"/>
        <v>554.70000000000005</v>
      </c>
      <c r="F165" s="147"/>
      <c r="G165" s="48"/>
      <c r="I165" s="110" t="s">
        <v>3474</v>
      </c>
      <c r="J165" s="145" t="s">
        <v>5010</v>
      </c>
      <c r="K165" s="145"/>
    </row>
    <row r="166" spans="1:11" ht="11.25">
      <c r="A166" s="146" t="s">
        <v>1891</v>
      </c>
      <c r="B166" s="143" t="s">
        <v>1892</v>
      </c>
      <c r="C166" s="147" t="s">
        <v>1893</v>
      </c>
      <c r="D166" s="316">
        <v>692.8</v>
      </c>
      <c r="E166" s="169">
        <f t="shared" si="2"/>
        <v>692.8</v>
      </c>
      <c r="F166" s="147"/>
      <c r="G166" s="48"/>
      <c r="I166" s="110" t="s">
        <v>3475</v>
      </c>
      <c r="J166" s="145" t="s">
        <v>5011</v>
      </c>
      <c r="K166" s="145"/>
    </row>
    <row r="167" spans="1:11" ht="11.25">
      <c r="A167" s="146" t="s">
        <v>1894</v>
      </c>
      <c r="B167" s="151" t="s">
        <v>1895</v>
      </c>
      <c r="C167" s="147" t="s">
        <v>1896</v>
      </c>
      <c r="D167" s="316">
        <v>75.900000000000006</v>
      </c>
      <c r="E167" s="169">
        <f t="shared" si="2"/>
        <v>75.900000000000006</v>
      </c>
      <c r="F167" s="147"/>
      <c r="G167" s="156"/>
      <c r="I167" s="110" t="s">
        <v>3476</v>
      </c>
      <c r="J167" s="145" t="s">
        <v>4990</v>
      </c>
      <c r="K167" s="145"/>
    </row>
    <row r="168" spans="1:11" ht="11.25">
      <c r="A168" s="146" t="s">
        <v>1897</v>
      </c>
      <c r="B168" s="151" t="s">
        <v>1898</v>
      </c>
      <c r="C168" s="147" t="s">
        <v>1899</v>
      </c>
      <c r="D168" s="316">
        <v>126.6</v>
      </c>
      <c r="E168" s="169">
        <f t="shared" si="2"/>
        <v>126.6</v>
      </c>
      <c r="F168" s="147"/>
      <c r="G168" s="48"/>
      <c r="I168" s="110" t="s">
        <v>3477</v>
      </c>
      <c r="J168" s="145" t="s">
        <v>4992</v>
      </c>
      <c r="K168" s="145"/>
    </row>
    <row r="169" spans="1:11" ht="11.25">
      <c r="A169" s="146" t="s">
        <v>1900</v>
      </c>
      <c r="B169" s="151" t="s">
        <v>1901</v>
      </c>
      <c r="C169" s="147" t="s">
        <v>1902</v>
      </c>
      <c r="D169" s="316">
        <v>127.8</v>
      </c>
      <c r="E169" s="169">
        <f t="shared" si="2"/>
        <v>127.8</v>
      </c>
      <c r="F169" s="147"/>
      <c r="G169" s="159"/>
      <c r="I169" s="110" t="s">
        <v>3478</v>
      </c>
      <c r="J169" s="145" t="s">
        <v>4993</v>
      </c>
      <c r="K169" s="145"/>
    </row>
    <row r="170" spans="1:11" ht="11.25">
      <c r="A170" s="146" t="s">
        <v>1903</v>
      </c>
      <c r="B170" s="151" t="s">
        <v>1904</v>
      </c>
      <c r="C170" s="147" t="s">
        <v>1905</v>
      </c>
      <c r="D170" s="316">
        <v>100.6</v>
      </c>
      <c r="E170" s="169">
        <f t="shared" si="2"/>
        <v>100.6</v>
      </c>
      <c r="F170" s="147"/>
      <c r="G170" s="48"/>
      <c r="I170" s="110" t="s">
        <v>3479</v>
      </c>
      <c r="J170" s="145" t="s">
        <v>4995</v>
      </c>
      <c r="K170" s="145"/>
    </row>
    <row r="171" spans="1:11" ht="11.25">
      <c r="A171" s="146" t="s">
        <v>3764</v>
      </c>
      <c r="B171" s="143" t="s">
        <v>3765</v>
      </c>
      <c r="C171" s="147">
        <v>20</v>
      </c>
      <c r="D171" s="316">
        <v>100.7</v>
      </c>
      <c r="E171" s="169">
        <f t="shared" si="2"/>
        <v>100.7</v>
      </c>
      <c r="F171" s="147"/>
      <c r="G171" s="192"/>
      <c r="I171" s="110" t="s">
        <v>3766</v>
      </c>
      <c r="J171" s="145" t="s">
        <v>4894</v>
      </c>
      <c r="K171" s="145"/>
    </row>
    <row r="172" spans="1:11" ht="11.25">
      <c r="A172" s="146" t="s">
        <v>3767</v>
      </c>
      <c r="B172" s="143" t="s">
        <v>3768</v>
      </c>
      <c r="C172" s="147">
        <v>25</v>
      </c>
      <c r="D172" s="316">
        <v>130.4</v>
      </c>
      <c r="E172" s="169">
        <f t="shared" ref="E172:E235" si="3">((100-$H$106)/100)*D172</f>
        <v>130.4</v>
      </c>
      <c r="F172" s="147"/>
      <c r="G172" s="192"/>
      <c r="I172" s="110" t="s">
        <v>3769</v>
      </c>
      <c r="J172" s="145" t="s">
        <v>4895</v>
      </c>
      <c r="K172" s="145"/>
    </row>
    <row r="173" spans="1:11" ht="11.25">
      <c r="A173" s="146" t="s">
        <v>1906</v>
      </c>
      <c r="B173" s="143" t="s">
        <v>1907</v>
      </c>
      <c r="C173" s="147">
        <v>32</v>
      </c>
      <c r="D173" s="316">
        <v>163.80000000000001</v>
      </c>
      <c r="E173" s="169">
        <f t="shared" si="3"/>
        <v>163.80000000000001</v>
      </c>
      <c r="F173" s="147"/>
      <c r="G173" s="48"/>
      <c r="I173" s="110" t="s">
        <v>3480</v>
      </c>
      <c r="J173" s="145" t="s">
        <v>4896</v>
      </c>
      <c r="K173" s="145"/>
    </row>
    <row r="174" spans="1:11" ht="11.25">
      <c r="A174" s="146" t="s">
        <v>1908</v>
      </c>
      <c r="B174" s="143" t="s">
        <v>1909</v>
      </c>
      <c r="C174" s="147">
        <v>40</v>
      </c>
      <c r="D174" s="316">
        <v>391.7</v>
      </c>
      <c r="E174" s="169">
        <f t="shared" si="3"/>
        <v>391.7</v>
      </c>
      <c r="F174" s="147"/>
      <c r="G174" s="48"/>
      <c r="I174" s="110" t="s">
        <v>3481</v>
      </c>
      <c r="J174" s="145" t="s">
        <v>4897</v>
      </c>
      <c r="K174" s="145"/>
    </row>
    <row r="175" spans="1:11" ht="11.25">
      <c r="A175" s="146" t="s">
        <v>1910</v>
      </c>
      <c r="B175" s="143" t="s">
        <v>1911</v>
      </c>
      <c r="C175" s="147">
        <v>20</v>
      </c>
      <c r="D175" s="316">
        <v>67.599999999999994</v>
      </c>
      <c r="E175" s="169">
        <f t="shared" si="3"/>
        <v>67.599999999999994</v>
      </c>
      <c r="F175" s="147"/>
      <c r="G175" s="156"/>
      <c r="I175" s="110" t="s">
        <v>3482</v>
      </c>
      <c r="J175" s="145" t="s">
        <v>4936</v>
      </c>
      <c r="K175" s="145"/>
    </row>
    <row r="176" spans="1:11" ht="11.25">
      <c r="A176" s="146" t="s">
        <v>2412</v>
      </c>
      <c r="B176" s="143" t="s">
        <v>2413</v>
      </c>
      <c r="C176" s="147">
        <v>25</v>
      </c>
      <c r="D176" s="316">
        <v>85.6</v>
      </c>
      <c r="E176" s="169">
        <f t="shared" si="3"/>
        <v>85.6</v>
      </c>
      <c r="F176" s="147"/>
      <c r="G176" s="192"/>
      <c r="I176" s="110" t="s">
        <v>3483</v>
      </c>
      <c r="J176" s="145" t="s">
        <v>4937</v>
      </c>
      <c r="K176" s="145"/>
    </row>
    <row r="177" spans="1:12" ht="11.25">
      <c r="A177" s="146" t="s">
        <v>1912</v>
      </c>
      <c r="B177" s="143" t="s">
        <v>1913</v>
      </c>
      <c r="C177" s="147">
        <v>32</v>
      </c>
      <c r="D177" s="316">
        <v>108.9</v>
      </c>
      <c r="E177" s="169">
        <f t="shared" si="3"/>
        <v>108.9</v>
      </c>
      <c r="F177" s="147"/>
      <c r="G177" s="48"/>
      <c r="I177" s="110" t="s">
        <v>3484</v>
      </c>
      <c r="J177" s="145" t="s">
        <v>4938</v>
      </c>
      <c r="K177" s="145"/>
    </row>
    <row r="178" spans="1:12" ht="11.25">
      <c r="A178" s="146" t="s">
        <v>3770</v>
      </c>
      <c r="B178" s="143" t="s">
        <v>3771</v>
      </c>
      <c r="C178" s="147">
        <v>20</v>
      </c>
      <c r="D178" s="316">
        <v>104.3</v>
      </c>
      <c r="E178" s="169">
        <f t="shared" si="3"/>
        <v>104.3</v>
      </c>
      <c r="F178" s="147"/>
      <c r="G178" s="192"/>
      <c r="I178" s="110" t="s">
        <v>5196</v>
      </c>
      <c r="J178" s="145" t="s">
        <v>4890</v>
      </c>
      <c r="K178" s="145"/>
    </row>
    <row r="179" spans="1:12" ht="11.25">
      <c r="A179" s="146" t="s">
        <v>2414</v>
      </c>
      <c r="B179" s="151" t="s">
        <v>2415</v>
      </c>
      <c r="C179" s="147">
        <v>25</v>
      </c>
      <c r="D179" s="316">
        <v>124.7</v>
      </c>
      <c r="E179" s="169">
        <f t="shared" si="3"/>
        <v>124.7</v>
      </c>
      <c r="F179" s="147"/>
      <c r="G179" s="192"/>
      <c r="I179" s="110" t="s">
        <v>3485</v>
      </c>
      <c r="J179" s="145" t="s">
        <v>4891</v>
      </c>
      <c r="K179" s="145"/>
    </row>
    <row r="180" spans="1:12" ht="11.25">
      <c r="A180" s="146" t="s">
        <v>1914</v>
      </c>
      <c r="B180" s="151" t="s">
        <v>1915</v>
      </c>
      <c r="C180" s="147">
        <v>32</v>
      </c>
      <c r="D180" s="316">
        <v>166.3</v>
      </c>
      <c r="E180" s="169">
        <f t="shared" si="3"/>
        <v>166.3</v>
      </c>
      <c r="F180" s="147"/>
      <c r="G180" s="48"/>
      <c r="I180" s="110" t="s">
        <v>3486</v>
      </c>
      <c r="J180" s="145" t="s">
        <v>4892</v>
      </c>
      <c r="K180" s="145"/>
    </row>
    <row r="181" spans="1:12" ht="11.25">
      <c r="A181" s="146" t="s">
        <v>1916</v>
      </c>
      <c r="B181" s="151" t="s">
        <v>1917</v>
      </c>
      <c r="C181" s="147">
        <v>40</v>
      </c>
      <c r="D181" s="316">
        <v>366.2</v>
      </c>
      <c r="E181" s="169">
        <f t="shared" si="3"/>
        <v>366.2</v>
      </c>
      <c r="F181" s="147"/>
      <c r="G181" s="48"/>
      <c r="I181" s="110" t="s">
        <v>3487</v>
      </c>
      <c r="J181" s="145" t="s">
        <v>4893</v>
      </c>
      <c r="K181" s="145"/>
    </row>
    <row r="182" spans="1:12" ht="11.25">
      <c r="A182" s="146" t="s">
        <v>5588</v>
      </c>
      <c r="B182" s="151" t="s">
        <v>5589</v>
      </c>
      <c r="C182" s="147" t="s">
        <v>1774</v>
      </c>
      <c r="D182" s="316">
        <v>22.2</v>
      </c>
      <c r="E182" s="169">
        <f t="shared" si="3"/>
        <v>22.2</v>
      </c>
      <c r="F182" s="147"/>
      <c r="G182" s="156"/>
      <c r="I182" s="110" t="s">
        <v>5700</v>
      </c>
      <c r="J182" s="145" t="s">
        <v>5775</v>
      </c>
      <c r="K182" s="145"/>
    </row>
    <row r="183" spans="1:12" ht="11.25">
      <c r="A183" s="146" t="s">
        <v>2492</v>
      </c>
      <c r="B183" s="151" t="s">
        <v>2493</v>
      </c>
      <c r="C183" s="147" t="s">
        <v>1775</v>
      </c>
      <c r="D183" s="316">
        <v>10.9</v>
      </c>
      <c r="E183" s="169">
        <f t="shared" si="3"/>
        <v>10.9</v>
      </c>
      <c r="F183" s="147"/>
      <c r="G183" s="192"/>
      <c r="I183" s="110" t="s">
        <v>3488</v>
      </c>
      <c r="J183" s="145" t="s">
        <v>4905</v>
      </c>
      <c r="K183" s="145"/>
    </row>
    <row r="184" spans="1:12" ht="11.25">
      <c r="A184" s="146" t="s">
        <v>2416</v>
      </c>
      <c r="B184" s="151" t="s">
        <v>2417</v>
      </c>
      <c r="C184" s="147" t="s">
        <v>1778</v>
      </c>
      <c r="D184" s="316">
        <v>15.5</v>
      </c>
      <c r="E184" s="169">
        <f t="shared" si="3"/>
        <v>15.5</v>
      </c>
      <c r="F184" s="147"/>
      <c r="G184" s="192"/>
      <c r="I184" s="110" t="s">
        <v>3489</v>
      </c>
      <c r="J184" s="145" t="s">
        <v>4906</v>
      </c>
      <c r="K184" s="145"/>
    </row>
    <row r="185" spans="1:12" s="156" customFormat="1" ht="11.25">
      <c r="A185" s="146" t="s">
        <v>1918</v>
      </c>
      <c r="B185" s="151" t="s">
        <v>1919</v>
      </c>
      <c r="C185" s="147" t="s">
        <v>1781</v>
      </c>
      <c r="D185" s="316">
        <v>18.8</v>
      </c>
      <c r="E185" s="169">
        <f t="shared" si="3"/>
        <v>18.8</v>
      </c>
      <c r="F185" s="147"/>
      <c r="G185" s="48"/>
      <c r="H185" s="51"/>
      <c r="I185" s="110" t="s">
        <v>3490</v>
      </c>
      <c r="J185" s="145" t="s">
        <v>4907</v>
      </c>
      <c r="K185" s="145"/>
      <c r="L185" s="51"/>
    </row>
    <row r="186" spans="1:12" s="156" customFormat="1" ht="11.25">
      <c r="A186" s="51" t="s">
        <v>1920</v>
      </c>
      <c r="B186" s="151" t="s">
        <v>1921</v>
      </c>
      <c r="C186" s="147" t="s">
        <v>1784</v>
      </c>
      <c r="D186" s="316">
        <v>41.4</v>
      </c>
      <c r="E186" s="169">
        <f t="shared" si="3"/>
        <v>41.4</v>
      </c>
      <c r="F186" s="147"/>
      <c r="G186" s="48"/>
      <c r="H186" s="51"/>
      <c r="I186" s="110" t="s">
        <v>3491</v>
      </c>
      <c r="J186" s="145" t="s">
        <v>4908</v>
      </c>
      <c r="K186" s="145"/>
      <c r="L186" s="51"/>
    </row>
    <row r="187" spans="1:12" s="156" customFormat="1" ht="11.25">
      <c r="A187" s="51" t="s">
        <v>1922</v>
      </c>
      <c r="B187" s="151" t="s">
        <v>1923</v>
      </c>
      <c r="C187" s="147" t="s">
        <v>1787</v>
      </c>
      <c r="D187" s="316">
        <v>70.599999999999994</v>
      </c>
      <c r="E187" s="169">
        <f t="shared" si="3"/>
        <v>70.599999999999994</v>
      </c>
      <c r="F187" s="147"/>
      <c r="G187" s="48"/>
      <c r="H187" s="51"/>
      <c r="I187" s="110" t="s">
        <v>3492</v>
      </c>
      <c r="J187" s="145" t="s">
        <v>4909</v>
      </c>
      <c r="K187" s="145"/>
      <c r="L187" s="51"/>
    </row>
    <row r="188" spans="1:12" ht="11.25">
      <c r="A188" s="146" t="s">
        <v>1924</v>
      </c>
      <c r="B188" s="151" t="s">
        <v>1925</v>
      </c>
      <c r="C188" s="147" t="s">
        <v>1790</v>
      </c>
      <c r="D188" s="316">
        <v>130.69999999999999</v>
      </c>
      <c r="E188" s="169">
        <f t="shared" si="3"/>
        <v>130.69999999999999</v>
      </c>
      <c r="F188" s="147"/>
      <c r="G188" s="48"/>
      <c r="I188" s="110" t="s">
        <v>3493</v>
      </c>
      <c r="J188" s="145" t="s">
        <v>4910</v>
      </c>
      <c r="K188" s="145"/>
    </row>
    <row r="189" spans="1:12" ht="11.25">
      <c r="A189" s="146" t="s">
        <v>1926</v>
      </c>
      <c r="B189" s="151" t="s">
        <v>1927</v>
      </c>
      <c r="C189" s="147">
        <v>75</v>
      </c>
      <c r="D189" s="316">
        <v>406.3</v>
      </c>
      <c r="E189" s="169">
        <f t="shared" si="3"/>
        <v>406.3</v>
      </c>
      <c r="F189" s="147"/>
      <c r="G189" s="48"/>
      <c r="I189" s="110" t="s">
        <v>3494</v>
      </c>
      <c r="J189" s="145" t="s">
        <v>4911</v>
      </c>
      <c r="K189" s="145"/>
    </row>
    <row r="190" spans="1:12" ht="11.25">
      <c r="A190" s="146" t="s">
        <v>1928</v>
      </c>
      <c r="B190" s="151" t="s">
        <v>1929</v>
      </c>
      <c r="C190" s="147" t="s">
        <v>1795</v>
      </c>
      <c r="D190" s="316">
        <v>364.1</v>
      </c>
      <c r="E190" s="169">
        <f t="shared" si="3"/>
        <v>364.1</v>
      </c>
      <c r="F190" s="147"/>
      <c r="G190" s="48"/>
      <c r="I190" s="110" t="s">
        <v>3495</v>
      </c>
      <c r="J190" s="145" t="s">
        <v>4912</v>
      </c>
      <c r="K190" s="145"/>
    </row>
    <row r="191" spans="1:12" ht="11.25">
      <c r="A191" s="146" t="s">
        <v>1930</v>
      </c>
      <c r="B191" s="151" t="s">
        <v>1931</v>
      </c>
      <c r="C191" s="147">
        <v>110</v>
      </c>
      <c r="D191" s="316">
        <v>646.5</v>
      </c>
      <c r="E191" s="169">
        <f t="shared" si="3"/>
        <v>646.5</v>
      </c>
      <c r="F191" s="147"/>
      <c r="G191" s="48"/>
      <c r="I191" s="110" t="s">
        <v>3496</v>
      </c>
      <c r="J191" s="145" t="s">
        <v>4913</v>
      </c>
      <c r="K191" s="145"/>
    </row>
    <row r="192" spans="1:12" ht="11.25">
      <c r="A192" s="146" t="s">
        <v>1932</v>
      </c>
      <c r="B192" s="151" t="s">
        <v>1933</v>
      </c>
      <c r="C192" s="147">
        <v>125</v>
      </c>
      <c r="D192" s="316">
        <v>1141.2</v>
      </c>
      <c r="E192" s="169">
        <f t="shared" si="3"/>
        <v>1141.2</v>
      </c>
      <c r="F192" s="147"/>
      <c r="I192" s="110" t="s">
        <v>3497</v>
      </c>
      <c r="J192" s="145" t="s">
        <v>4914</v>
      </c>
      <c r="K192" s="145"/>
    </row>
    <row r="193" spans="1:12" ht="11.25">
      <c r="A193" s="146" t="s">
        <v>2494</v>
      </c>
      <c r="B193" s="151" t="s">
        <v>2495</v>
      </c>
      <c r="C193" s="147" t="s">
        <v>1934</v>
      </c>
      <c r="D193" s="316">
        <v>16.100000000000001</v>
      </c>
      <c r="E193" s="169">
        <f t="shared" si="3"/>
        <v>16.100000000000001</v>
      </c>
      <c r="F193" s="147"/>
      <c r="G193" s="192"/>
      <c r="I193" s="110" t="s">
        <v>3498</v>
      </c>
      <c r="J193" s="145" t="s">
        <v>4941</v>
      </c>
      <c r="K193" s="145"/>
    </row>
    <row r="194" spans="1:12" ht="11.25">
      <c r="A194" s="146" t="s">
        <v>1935</v>
      </c>
      <c r="B194" s="151" t="s">
        <v>1936</v>
      </c>
      <c r="C194" s="147" t="s">
        <v>1937</v>
      </c>
      <c r="D194" s="316">
        <v>24.9</v>
      </c>
      <c r="E194" s="169">
        <f t="shared" si="3"/>
        <v>24.9</v>
      </c>
      <c r="F194" s="147"/>
      <c r="G194" s="48"/>
      <c r="I194" s="110" t="s">
        <v>3499</v>
      </c>
      <c r="J194" s="145" t="s">
        <v>4942</v>
      </c>
      <c r="K194" s="145"/>
    </row>
    <row r="195" spans="1:12" ht="11.25">
      <c r="A195" s="146" t="s">
        <v>1938</v>
      </c>
      <c r="B195" s="151" t="s">
        <v>1939</v>
      </c>
      <c r="C195" s="147" t="s">
        <v>1940</v>
      </c>
      <c r="D195" s="316">
        <v>31.4</v>
      </c>
      <c r="E195" s="169">
        <f t="shared" si="3"/>
        <v>31.4</v>
      </c>
      <c r="F195" s="147"/>
      <c r="G195" s="48"/>
      <c r="I195" s="110" t="s">
        <v>3500</v>
      </c>
      <c r="J195" s="145" t="s">
        <v>4943</v>
      </c>
      <c r="K195" s="145"/>
    </row>
    <row r="196" spans="1:12" ht="11.25">
      <c r="A196" s="146" t="s">
        <v>3772</v>
      </c>
      <c r="B196" s="143" t="s">
        <v>3773</v>
      </c>
      <c r="C196" s="147" t="s">
        <v>1941</v>
      </c>
      <c r="D196" s="316">
        <v>31.3</v>
      </c>
      <c r="E196" s="169">
        <f t="shared" si="3"/>
        <v>31.3</v>
      </c>
      <c r="F196" s="147"/>
      <c r="G196" s="192"/>
      <c r="I196" s="110" t="s">
        <v>5197</v>
      </c>
      <c r="J196" s="145" t="s">
        <v>4947</v>
      </c>
      <c r="K196" s="145"/>
    </row>
    <row r="197" spans="1:12" ht="11.25">
      <c r="A197" s="146" t="s">
        <v>1942</v>
      </c>
      <c r="B197" s="151" t="s">
        <v>1943</v>
      </c>
      <c r="C197" s="147" t="s">
        <v>1934</v>
      </c>
      <c r="D197" s="316">
        <v>15.5</v>
      </c>
      <c r="E197" s="169">
        <f t="shared" si="3"/>
        <v>15.5</v>
      </c>
      <c r="F197" s="147"/>
      <c r="G197" s="156"/>
      <c r="I197" s="110" t="s">
        <v>3501</v>
      </c>
      <c r="J197" s="145" t="s">
        <v>4948</v>
      </c>
      <c r="K197" s="145"/>
    </row>
    <row r="198" spans="1:12" ht="11.25">
      <c r="A198" s="146" t="s">
        <v>1944</v>
      </c>
      <c r="B198" s="143" t="s">
        <v>1945</v>
      </c>
      <c r="C198" s="147" t="s">
        <v>1937</v>
      </c>
      <c r="D198" s="316">
        <v>41.4</v>
      </c>
      <c r="E198" s="169">
        <f t="shared" si="3"/>
        <v>41.4</v>
      </c>
      <c r="F198" s="147"/>
      <c r="G198" s="48"/>
      <c r="I198" s="110" t="s">
        <v>3502</v>
      </c>
      <c r="J198" s="145" t="s">
        <v>4949</v>
      </c>
      <c r="K198" s="145"/>
    </row>
    <row r="199" spans="1:12" ht="11.25">
      <c r="A199" s="146" t="s">
        <v>1946</v>
      </c>
      <c r="B199" s="151" t="s">
        <v>1947</v>
      </c>
      <c r="C199" s="147" t="s">
        <v>1940</v>
      </c>
      <c r="D199" s="316">
        <v>26.1</v>
      </c>
      <c r="E199" s="169">
        <f t="shared" si="3"/>
        <v>26.1</v>
      </c>
      <c r="F199" s="147"/>
      <c r="G199" s="48"/>
      <c r="I199" s="110" t="s">
        <v>3503</v>
      </c>
      <c r="J199" s="145" t="s">
        <v>4950</v>
      </c>
      <c r="K199" s="145"/>
    </row>
    <row r="200" spans="1:12" ht="11.25">
      <c r="A200" s="146" t="s">
        <v>1948</v>
      </c>
      <c r="B200" s="151" t="s">
        <v>1949</v>
      </c>
      <c r="C200" s="147" t="s">
        <v>1950</v>
      </c>
      <c r="D200" s="316">
        <v>37.799999999999997</v>
      </c>
      <c r="E200" s="169">
        <f t="shared" si="3"/>
        <v>37.799999999999997</v>
      </c>
      <c r="F200" s="147"/>
      <c r="G200" s="48"/>
      <c r="I200" s="110" t="s">
        <v>3504</v>
      </c>
      <c r="J200" s="145" t="s">
        <v>4951</v>
      </c>
      <c r="K200" s="145"/>
    </row>
    <row r="201" spans="1:12" ht="11.25">
      <c r="A201" s="146" t="s">
        <v>1951</v>
      </c>
      <c r="B201" s="151" t="s">
        <v>1952</v>
      </c>
      <c r="C201" s="147" t="s">
        <v>1953</v>
      </c>
      <c r="D201" s="316">
        <v>35.1</v>
      </c>
      <c r="E201" s="169">
        <f t="shared" si="3"/>
        <v>35.1</v>
      </c>
      <c r="F201" s="147"/>
      <c r="G201" s="48"/>
      <c r="I201" s="110" t="s">
        <v>3505</v>
      </c>
      <c r="J201" s="145" t="s">
        <v>4952</v>
      </c>
      <c r="K201" s="145"/>
    </row>
    <row r="202" spans="1:12" ht="11.25">
      <c r="A202" s="146" t="s">
        <v>1954</v>
      </c>
      <c r="B202" s="151" t="s">
        <v>1955</v>
      </c>
      <c r="C202" s="147" t="s">
        <v>1956</v>
      </c>
      <c r="D202" s="316">
        <v>61.2</v>
      </c>
      <c r="E202" s="169">
        <f t="shared" si="3"/>
        <v>61.2</v>
      </c>
      <c r="F202" s="147"/>
      <c r="G202" s="48"/>
      <c r="I202" s="110" t="s">
        <v>3506</v>
      </c>
      <c r="J202" s="145" t="s">
        <v>4953</v>
      </c>
      <c r="K202" s="145"/>
    </row>
    <row r="203" spans="1:12" ht="11.25">
      <c r="A203" s="146" t="s">
        <v>1957</v>
      </c>
      <c r="B203" s="151" t="s">
        <v>1958</v>
      </c>
      <c r="C203" s="147" t="s">
        <v>1959</v>
      </c>
      <c r="D203" s="316">
        <v>125.3</v>
      </c>
      <c r="E203" s="169">
        <f t="shared" si="3"/>
        <v>125.3</v>
      </c>
      <c r="F203" s="147"/>
      <c r="G203" s="48"/>
      <c r="I203" s="110" t="s">
        <v>3507</v>
      </c>
      <c r="J203" s="145" t="s">
        <v>4954</v>
      </c>
      <c r="K203" s="145"/>
    </row>
    <row r="204" spans="1:12" ht="11.25">
      <c r="A204" s="51" t="s">
        <v>1960</v>
      </c>
      <c r="B204" s="151" t="s">
        <v>1961</v>
      </c>
      <c r="C204" s="147" t="s">
        <v>1962</v>
      </c>
      <c r="D204" s="316">
        <v>66.400000000000006</v>
      </c>
      <c r="E204" s="169">
        <f t="shared" si="3"/>
        <v>66.400000000000006</v>
      </c>
      <c r="F204" s="147"/>
      <c r="G204" s="48"/>
      <c r="I204" s="110" t="s">
        <v>3508</v>
      </c>
      <c r="J204" s="145" t="s">
        <v>4955</v>
      </c>
      <c r="K204" s="145"/>
    </row>
    <row r="205" spans="1:12" ht="11.25">
      <c r="A205" s="51" t="s">
        <v>1963</v>
      </c>
      <c r="B205" s="151" t="s">
        <v>1964</v>
      </c>
      <c r="C205" s="147" t="s">
        <v>1965</v>
      </c>
      <c r="D205" s="316">
        <v>81.8</v>
      </c>
      <c r="E205" s="169">
        <f t="shared" si="3"/>
        <v>81.8</v>
      </c>
      <c r="F205" s="147"/>
      <c r="G205" s="48"/>
      <c r="I205" s="110" t="s">
        <v>3509</v>
      </c>
      <c r="J205" s="145" t="s">
        <v>4956</v>
      </c>
      <c r="K205" s="145"/>
    </row>
    <row r="206" spans="1:12" s="156" customFormat="1" ht="11.25">
      <c r="A206" s="146" t="s">
        <v>1966</v>
      </c>
      <c r="B206" s="151" t="s">
        <v>1967</v>
      </c>
      <c r="C206" s="147" t="s">
        <v>1968</v>
      </c>
      <c r="D206" s="316">
        <v>169.9</v>
      </c>
      <c r="E206" s="169">
        <f t="shared" si="3"/>
        <v>169.9</v>
      </c>
      <c r="F206" s="147"/>
      <c r="G206" s="48"/>
      <c r="H206" s="51"/>
      <c r="I206" s="110" t="s">
        <v>3510</v>
      </c>
      <c r="J206" s="145" t="s">
        <v>4957</v>
      </c>
      <c r="K206" s="145"/>
      <c r="L206" s="51"/>
    </row>
    <row r="207" spans="1:12" s="156" customFormat="1" ht="11.25">
      <c r="A207" s="146" t="s">
        <v>1969</v>
      </c>
      <c r="B207" s="151" t="s">
        <v>1970</v>
      </c>
      <c r="C207" s="147" t="s">
        <v>1971</v>
      </c>
      <c r="D207" s="316">
        <v>103</v>
      </c>
      <c r="E207" s="169">
        <f t="shared" si="3"/>
        <v>103</v>
      </c>
      <c r="F207" s="147"/>
      <c r="G207" s="48"/>
      <c r="H207" s="51"/>
      <c r="I207" s="110" t="s">
        <v>3511</v>
      </c>
      <c r="J207" s="145" t="s">
        <v>4958</v>
      </c>
      <c r="K207" s="145"/>
      <c r="L207" s="51"/>
    </row>
    <row r="208" spans="1:12" s="156" customFormat="1" ht="11.25">
      <c r="A208" s="146" t="s">
        <v>1972</v>
      </c>
      <c r="B208" s="151" t="s">
        <v>1973</v>
      </c>
      <c r="C208" s="147" t="s">
        <v>1974</v>
      </c>
      <c r="D208" s="316">
        <v>123.2</v>
      </c>
      <c r="E208" s="169">
        <f t="shared" si="3"/>
        <v>123.2</v>
      </c>
      <c r="F208" s="147"/>
      <c r="G208" s="48"/>
      <c r="H208" s="51"/>
      <c r="I208" s="110" t="s">
        <v>3512</v>
      </c>
      <c r="J208" s="145" t="s">
        <v>4959</v>
      </c>
      <c r="K208" s="145"/>
      <c r="L208" s="51"/>
    </row>
    <row r="209" spans="1:12" s="161" customFormat="1" ht="11.25">
      <c r="A209" s="146" t="s">
        <v>1975</v>
      </c>
      <c r="B209" s="151" t="s">
        <v>1976</v>
      </c>
      <c r="C209" s="147" t="s">
        <v>1977</v>
      </c>
      <c r="D209" s="316">
        <v>123.2</v>
      </c>
      <c r="E209" s="169">
        <f t="shared" si="3"/>
        <v>123.2</v>
      </c>
      <c r="F209" s="147"/>
      <c r="G209" s="48"/>
      <c r="H209" s="51"/>
      <c r="I209" s="110" t="s">
        <v>3513</v>
      </c>
      <c r="J209" s="145" t="s">
        <v>4960</v>
      </c>
      <c r="K209" s="145"/>
      <c r="L209" s="51"/>
    </row>
    <row r="210" spans="1:12" s="156" customFormat="1" ht="11.25">
      <c r="A210" s="146" t="s">
        <v>1978</v>
      </c>
      <c r="B210" s="151" t="s">
        <v>1979</v>
      </c>
      <c r="C210" s="147" t="s">
        <v>1980</v>
      </c>
      <c r="D210" s="316">
        <v>227.4</v>
      </c>
      <c r="E210" s="169">
        <f t="shared" si="3"/>
        <v>227.4</v>
      </c>
      <c r="F210" s="147"/>
      <c r="G210" s="48"/>
      <c r="H210" s="51"/>
      <c r="I210" s="110" t="s">
        <v>3514</v>
      </c>
      <c r="J210" s="145" t="s">
        <v>4961</v>
      </c>
      <c r="K210" s="145"/>
      <c r="L210" s="51"/>
    </row>
    <row r="211" spans="1:12" s="156" customFormat="1" ht="11.25">
      <c r="A211" s="146" t="s">
        <v>1981</v>
      </c>
      <c r="B211" s="151" t="s">
        <v>1982</v>
      </c>
      <c r="C211" s="147" t="s">
        <v>1983</v>
      </c>
      <c r="D211" s="316">
        <v>236.2</v>
      </c>
      <c r="E211" s="169">
        <f t="shared" si="3"/>
        <v>236.2</v>
      </c>
      <c r="F211" s="147"/>
      <c r="G211" s="48"/>
      <c r="H211" s="51"/>
      <c r="I211" s="110" t="s">
        <v>3515</v>
      </c>
      <c r="J211" s="145" t="s">
        <v>4962</v>
      </c>
      <c r="K211" s="145"/>
      <c r="L211" s="51"/>
    </row>
    <row r="212" spans="1:12" s="156" customFormat="1" ht="11.25">
      <c r="A212" s="146" t="s">
        <v>1984</v>
      </c>
      <c r="B212" s="151" t="s">
        <v>1985</v>
      </c>
      <c r="C212" s="147" t="s">
        <v>1986</v>
      </c>
      <c r="D212" s="316">
        <v>358.8</v>
      </c>
      <c r="E212" s="169">
        <f t="shared" si="3"/>
        <v>358.8</v>
      </c>
      <c r="F212" s="147"/>
      <c r="G212" s="48"/>
      <c r="H212" s="51"/>
      <c r="I212" s="110" t="s">
        <v>3516</v>
      </c>
      <c r="J212" s="145" t="s">
        <v>4963</v>
      </c>
      <c r="K212" s="145"/>
      <c r="L212" s="51"/>
    </row>
    <row r="213" spans="1:12" s="156" customFormat="1" ht="11.25">
      <c r="A213" s="146" t="s">
        <v>1987</v>
      </c>
      <c r="B213" s="143" t="s">
        <v>1988</v>
      </c>
      <c r="C213" s="147" t="s">
        <v>1989</v>
      </c>
      <c r="D213" s="316">
        <v>278.3</v>
      </c>
      <c r="E213" s="169">
        <f t="shared" si="3"/>
        <v>278.3</v>
      </c>
      <c r="F213" s="147"/>
      <c r="G213" s="48"/>
      <c r="H213" s="51"/>
      <c r="I213" s="110" t="s">
        <v>3517</v>
      </c>
      <c r="J213" s="145" t="s">
        <v>4964</v>
      </c>
      <c r="K213" s="145"/>
      <c r="L213" s="51"/>
    </row>
    <row r="214" spans="1:12" ht="11.25">
      <c r="A214" s="146" t="s">
        <v>1990</v>
      </c>
      <c r="B214" s="151" t="s">
        <v>1991</v>
      </c>
      <c r="C214" s="147" t="s">
        <v>1992</v>
      </c>
      <c r="D214" s="316">
        <v>291.8</v>
      </c>
      <c r="E214" s="169">
        <f t="shared" si="3"/>
        <v>291.8</v>
      </c>
      <c r="F214" s="147"/>
      <c r="G214" s="48"/>
      <c r="I214" s="110" t="s">
        <v>3518</v>
      </c>
      <c r="J214" s="145" t="s">
        <v>4965</v>
      </c>
      <c r="K214" s="145"/>
    </row>
    <row r="215" spans="1:12" ht="11.25">
      <c r="A215" s="146" t="s">
        <v>1993</v>
      </c>
      <c r="B215" s="151" t="s">
        <v>1994</v>
      </c>
      <c r="C215" s="147" t="s">
        <v>1995</v>
      </c>
      <c r="D215" s="316">
        <v>340.5</v>
      </c>
      <c r="E215" s="169">
        <f t="shared" si="3"/>
        <v>340.5</v>
      </c>
      <c r="F215" s="147"/>
      <c r="G215" s="48"/>
      <c r="I215" s="110" t="s">
        <v>3519</v>
      </c>
      <c r="J215" s="145" t="s">
        <v>4966</v>
      </c>
      <c r="K215" s="145"/>
    </row>
    <row r="216" spans="1:12" ht="11.25">
      <c r="A216" s="146" t="s">
        <v>1996</v>
      </c>
      <c r="B216" s="151" t="s">
        <v>1997</v>
      </c>
      <c r="C216" s="147" t="s">
        <v>1998</v>
      </c>
      <c r="D216" s="316">
        <v>446</v>
      </c>
      <c r="E216" s="169">
        <f t="shared" si="3"/>
        <v>446</v>
      </c>
      <c r="F216" s="147"/>
      <c r="G216" s="48"/>
      <c r="I216" s="110" t="s">
        <v>3520</v>
      </c>
      <c r="J216" s="145" t="s">
        <v>4944</v>
      </c>
      <c r="K216" s="145"/>
    </row>
    <row r="217" spans="1:12" ht="11.25">
      <c r="A217" s="146" t="s">
        <v>1999</v>
      </c>
      <c r="B217" s="151" t="s">
        <v>2000</v>
      </c>
      <c r="C217" s="147" t="s">
        <v>2001</v>
      </c>
      <c r="D217" s="316">
        <v>496</v>
      </c>
      <c r="E217" s="169">
        <f t="shared" si="3"/>
        <v>496</v>
      </c>
      <c r="F217" s="147"/>
      <c r="G217" s="48"/>
      <c r="I217" s="110" t="s">
        <v>3521</v>
      </c>
      <c r="J217" s="145" t="s">
        <v>4945</v>
      </c>
      <c r="K217" s="145"/>
    </row>
    <row r="218" spans="1:12" ht="11.25">
      <c r="A218" s="146" t="s">
        <v>2002</v>
      </c>
      <c r="B218" s="151" t="s">
        <v>2003</v>
      </c>
      <c r="C218" s="147" t="s">
        <v>2004</v>
      </c>
      <c r="D218" s="316">
        <v>1145.5</v>
      </c>
      <c r="E218" s="169">
        <f t="shared" si="3"/>
        <v>1145.5</v>
      </c>
      <c r="F218" s="147"/>
      <c r="I218" s="110" t="s">
        <v>3522</v>
      </c>
      <c r="J218" s="145" t="s">
        <v>4946</v>
      </c>
      <c r="K218" s="145"/>
    </row>
    <row r="219" spans="1:12" ht="11.25">
      <c r="A219" s="146" t="s">
        <v>5591</v>
      </c>
      <c r="B219" s="151" t="s">
        <v>5590</v>
      </c>
      <c r="C219" s="147">
        <v>16</v>
      </c>
      <c r="D219" s="316">
        <v>16.899999999999999</v>
      </c>
      <c r="E219" s="169">
        <f t="shared" si="3"/>
        <v>16.899999999999999</v>
      </c>
      <c r="F219" s="147"/>
      <c r="G219" s="156"/>
      <c r="I219" s="110" t="s">
        <v>5701</v>
      </c>
      <c r="J219" s="145" t="s">
        <v>5776</v>
      </c>
      <c r="K219" s="145"/>
    </row>
    <row r="220" spans="1:12" ht="11.25">
      <c r="A220" s="146" t="s">
        <v>2418</v>
      </c>
      <c r="B220" s="151" t="s">
        <v>2419</v>
      </c>
      <c r="C220" s="147">
        <v>20</v>
      </c>
      <c r="D220" s="316">
        <v>11.2</v>
      </c>
      <c r="E220" s="169">
        <f t="shared" si="3"/>
        <v>11.2</v>
      </c>
      <c r="F220" s="147"/>
      <c r="G220" s="192"/>
      <c r="I220" s="110" t="s">
        <v>3523</v>
      </c>
      <c r="J220" s="145" t="s">
        <v>5024</v>
      </c>
      <c r="K220" s="145"/>
    </row>
    <row r="221" spans="1:12" ht="11.25">
      <c r="A221" s="146" t="s">
        <v>2420</v>
      </c>
      <c r="B221" s="151" t="s">
        <v>2421</v>
      </c>
      <c r="C221" s="147">
        <v>25</v>
      </c>
      <c r="D221" s="316">
        <v>19.600000000000001</v>
      </c>
      <c r="E221" s="169">
        <f t="shared" si="3"/>
        <v>19.600000000000001</v>
      </c>
      <c r="F221" s="147"/>
      <c r="G221" s="192"/>
      <c r="I221" s="110" t="s">
        <v>3524</v>
      </c>
      <c r="J221" s="145" t="s">
        <v>5025</v>
      </c>
      <c r="K221" s="145"/>
    </row>
    <row r="222" spans="1:12" s="156" customFormat="1" ht="11.25">
      <c r="A222" s="146" t="s">
        <v>2005</v>
      </c>
      <c r="B222" s="143" t="s">
        <v>2006</v>
      </c>
      <c r="C222" s="147">
        <v>32</v>
      </c>
      <c r="D222" s="316">
        <v>30.4</v>
      </c>
      <c r="E222" s="169">
        <f t="shared" si="3"/>
        <v>30.4</v>
      </c>
      <c r="F222" s="147"/>
      <c r="G222" s="48"/>
      <c r="H222" s="51"/>
      <c r="I222" s="110" t="s">
        <v>3525</v>
      </c>
      <c r="J222" s="145" t="s">
        <v>5026</v>
      </c>
      <c r="K222" s="145"/>
      <c r="L222" s="51"/>
    </row>
    <row r="223" spans="1:12" s="156" customFormat="1" ht="11.25">
      <c r="A223" s="51" t="s">
        <v>2007</v>
      </c>
      <c r="B223" s="151" t="s">
        <v>2008</v>
      </c>
      <c r="C223" s="147">
        <v>40</v>
      </c>
      <c r="D223" s="316">
        <v>154.69999999999999</v>
      </c>
      <c r="E223" s="169">
        <f t="shared" si="3"/>
        <v>154.69999999999999</v>
      </c>
      <c r="F223" s="147"/>
      <c r="G223" s="48"/>
      <c r="H223" s="51"/>
      <c r="I223" s="110" t="s">
        <v>3526</v>
      </c>
      <c r="J223" s="145" t="s">
        <v>5027</v>
      </c>
      <c r="K223" s="145"/>
      <c r="L223" s="51"/>
    </row>
    <row r="224" spans="1:12" s="156" customFormat="1" ht="11.25">
      <c r="A224" s="51" t="s">
        <v>2009</v>
      </c>
      <c r="B224" s="151" t="s">
        <v>2010</v>
      </c>
      <c r="C224" s="147">
        <v>50</v>
      </c>
      <c r="D224" s="316">
        <v>177.6</v>
      </c>
      <c r="E224" s="169">
        <f t="shared" si="3"/>
        <v>177.6</v>
      </c>
      <c r="F224" s="147"/>
      <c r="G224" s="48"/>
      <c r="H224" s="51"/>
      <c r="I224" s="110" t="s">
        <v>3527</v>
      </c>
      <c r="J224" s="145" t="s">
        <v>5028</v>
      </c>
      <c r="K224" s="145"/>
      <c r="L224" s="51"/>
    </row>
    <row r="225" spans="1:12" s="162" customFormat="1" ht="11.25">
      <c r="A225" s="150" t="s">
        <v>2011</v>
      </c>
      <c r="B225" s="151" t="s">
        <v>2012</v>
      </c>
      <c r="C225" s="147">
        <v>63</v>
      </c>
      <c r="D225" s="316">
        <v>208.3</v>
      </c>
      <c r="E225" s="169">
        <f t="shared" si="3"/>
        <v>208.3</v>
      </c>
      <c r="F225" s="147"/>
      <c r="G225" s="48"/>
      <c r="H225" s="51"/>
      <c r="I225" s="110" t="s">
        <v>3528</v>
      </c>
      <c r="J225" s="145" t="s">
        <v>5029</v>
      </c>
      <c r="K225" s="145"/>
      <c r="L225" s="51"/>
    </row>
    <row r="226" spans="1:12" ht="11.25">
      <c r="A226" s="146" t="s">
        <v>2013</v>
      </c>
      <c r="B226" s="143" t="s">
        <v>2014</v>
      </c>
      <c r="C226" s="147">
        <v>75</v>
      </c>
      <c r="D226" s="316">
        <v>401.9</v>
      </c>
      <c r="E226" s="169">
        <f t="shared" si="3"/>
        <v>401.9</v>
      </c>
      <c r="F226" s="147"/>
      <c r="G226" s="48"/>
      <c r="I226" s="110" t="s">
        <v>3529</v>
      </c>
      <c r="J226" s="145" t="s">
        <v>5030</v>
      </c>
      <c r="K226" s="145"/>
    </row>
    <row r="227" spans="1:12" ht="11.25">
      <c r="A227" s="146" t="s">
        <v>2015</v>
      </c>
      <c r="B227" s="143" t="s">
        <v>2016</v>
      </c>
      <c r="C227" s="147">
        <v>90</v>
      </c>
      <c r="D227" s="316">
        <v>462.2</v>
      </c>
      <c r="E227" s="169">
        <f t="shared" si="3"/>
        <v>462.2</v>
      </c>
      <c r="F227" s="147"/>
      <c r="G227" s="48"/>
      <c r="I227" s="110" t="s">
        <v>3530</v>
      </c>
      <c r="J227" s="145" t="s">
        <v>5031</v>
      </c>
      <c r="K227" s="145"/>
    </row>
    <row r="228" spans="1:12" ht="11.25">
      <c r="A228" s="150" t="s">
        <v>2017</v>
      </c>
      <c r="B228" s="151" t="s">
        <v>2018</v>
      </c>
      <c r="C228" s="147">
        <v>110</v>
      </c>
      <c r="D228" s="316">
        <v>637.1</v>
      </c>
      <c r="E228" s="169">
        <f t="shared" si="3"/>
        <v>637.1</v>
      </c>
      <c r="F228" s="147"/>
      <c r="G228" s="48"/>
      <c r="I228" s="110" t="s">
        <v>3531</v>
      </c>
      <c r="J228" s="145" t="s">
        <v>5032</v>
      </c>
      <c r="K228" s="145"/>
    </row>
    <row r="229" spans="1:12" ht="11.25">
      <c r="A229" s="146" t="s">
        <v>2019</v>
      </c>
      <c r="B229" s="143" t="s">
        <v>2020</v>
      </c>
      <c r="C229" s="158">
        <v>125</v>
      </c>
      <c r="D229" s="316">
        <v>902.8</v>
      </c>
      <c r="E229" s="169">
        <f t="shared" si="3"/>
        <v>902.8</v>
      </c>
      <c r="F229" s="147"/>
      <c r="G229" s="48"/>
      <c r="I229" s="110" t="s">
        <v>3532</v>
      </c>
      <c r="J229" s="145" t="s">
        <v>5034</v>
      </c>
      <c r="K229" s="145"/>
    </row>
    <row r="230" spans="1:12" ht="11.25">
      <c r="A230" s="150" t="s">
        <v>2422</v>
      </c>
      <c r="B230" s="151" t="s">
        <v>2423</v>
      </c>
      <c r="C230" s="147">
        <v>20</v>
      </c>
      <c r="D230" s="316">
        <v>19.600000000000001</v>
      </c>
      <c r="E230" s="169">
        <f t="shared" si="3"/>
        <v>19.600000000000001</v>
      </c>
      <c r="F230" s="147"/>
      <c r="G230" s="192"/>
      <c r="I230" s="110" t="s">
        <v>3533</v>
      </c>
      <c r="J230" s="145" t="s">
        <v>5033</v>
      </c>
      <c r="K230" s="145"/>
    </row>
    <row r="231" spans="1:12" ht="11.25">
      <c r="A231" s="150" t="s">
        <v>2021</v>
      </c>
      <c r="B231" s="151" t="s">
        <v>2022</v>
      </c>
      <c r="C231" s="147">
        <v>16</v>
      </c>
      <c r="D231" s="316">
        <v>97.4</v>
      </c>
      <c r="E231" s="169">
        <f t="shared" si="3"/>
        <v>97.4</v>
      </c>
      <c r="F231" s="147"/>
      <c r="I231" s="110" t="s">
        <v>3534</v>
      </c>
      <c r="J231" s="145" t="s">
        <v>4833</v>
      </c>
      <c r="K231" s="145"/>
    </row>
    <row r="232" spans="1:12" ht="11.25">
      <c r="A232" s="150" t="s">
        <v>5592</v>
      </c>
      <c r="B232" s="151" t="s">
        <v>5596</v>
      </c>
      <c r="C232" s="147">
        <v>20</v>
      </c>
      <c r="D232" s="316">
        <v>61.5</v>
      </c>
      <c r="E232" s="169">
        <f t="shared" si="3"/>
        <v>61.5</v>
      </c>
      <c r="F232" s="147"/>
      <c r="G232" s="156"/>
      <c r="I232" s="110" t="s">
        <v>5702</v>
      </c>
      <c r="J232" s="145" t="s">
        <v>5777</v>
      </c>
      <c r="K232" s="145"/>
    </row>
    <row r="233" spans="1:12" ht="11.25">
      <c r="A233" s="146" t="s">
        <v>5593</v>
      </c>
      <c r="B233" s="143" t="s">
        <v>5597</v>
      </c>
      <c r="C233" s="147">
        <v>25</v>
      </c>
      <c r="D233" s="316">
        <v>79.5</v>
      </c>
      <c r="E233" s="169">
        <f t="shared" si="3"/>
        <v>79.5</v>
      </c>
      <c r="F233" s="147"/>
      <c r="G233" s="156"/>
      <c r="I233" s="110" t="s">
        <v>5703</v>
      </c>
      <c r="J233" s="145" t="s">
        <v>5778</v>
      </c>
      <c r="K233" s="145"/>
    </row>
    <row r="234" spans="1:12" s="162" customFormat="1" ht="11.25">
      <c r="A234" s="146" t="s">
        <v>5594</v>
      </c>
      <c r="B234" s="151" t="s">
        <v>5598</v>
      </c>
      <c r="C234" s="147">
        <v>32</v>
      </c>
      <c r="D234" s="316">
        <v>108.5</v>
      </c>
      <c r="E234" s="169">
        <f t="shared" si="3"/>
        <v>108.5</v>
      </c>
      <c r="F234" s="147"/>
      <c r="G234" s="156"/>
      <c r="H234" s="51"/>
      <c r="I234" s="110" t="s">
        <v>5704</v>
      </c>
      <c r="J234" s="145" t="s">
        <v>5779</v>
      </c>
      <c r="K234" s="145"/>
      <c r="L234" s="51"/>
    </row>
    <row r="235" spans="1:12" ht="11.25">
      <c r="A235" s="146" t="s">
        <v>5595</v>
      </c>
      <c r="B235" s="151" t="s">
        <v>5599</v>
      </c>
      <c r="C235" s="147">
        <v>40</v>
      </c>
      <c r="D235" s="316">
        <v>247.7</v>
      </c>
      <c r="E235" s="169">
        <f t="shared" si="3"/>
        <v>247.7</v>
      </c>
      <c r="F235" s="147"/>
      <c r="G235" s="156"/>
      <c r="I235" s="110" t="s">
        <v>5705</v>
      </c>
      <c r="J235" s="145" t="s">
        <v>5780</v>
      </c>
      <c r="K235" s="145"/>
    </row>
    <row r="236" spans="1:12" ht="11.25">
      <c r="A236" s="146" t="s">
        <v>2424</v>
      </c>
      <c r="B236" s="143" t="s">
        <v>2425</v>
      </c>
      <c r="C236" s="147">
        <v>20</v>
      </c>
      <c r="D236" s="316">
        <v>62.1</v>
      </c>
      <c r="E236" s="169">
        <f t="shared" ref="E236:E299" si="4">((100-$H$106)/100)*D236</f>
        <v>62.1</v>
      </c>
      <c r="F236" s="147"/>
      <c r="G236" s="192"/>
      <c r="I236" s="110" t="s">
        <v>3535</v>
      </c>
      <c r="J236" s="145" t="s">
        <v>2425</v>
      </c>
      <c r="K236" s="145"/>
    </row>
    <row r="237" spans="1:12" ht="11.25">
      <c r="A237" s="150" t="s">
        <v>2426</v>
      </c>
      <c r="B237" s="151" t="s">
        <v>2427</v>
      </c>
      <c r="C237" s="147">
        <v>25</v>
      </c>
      <c r="D237" s="316">
        <v>95.8</v>
      </c>
      <c r="E237" s="169">
        <f t="shared" si="4"/>
        <v>95.8</v>
      </c>
      <c r="F237" s="147"/>
      <c r="G237" s="192"/>
      <c r="I237" s="110" t="s">
        <v>3536</v>
      </c>
      <c r="J237" s="145" t="s">
        <v>2427</v>
      </c>
      <c r="K237" s="145"/>
    </row>
    <row r="238" spans="1:12" ht="11.25">
      <c r="A238" s="150" t="s">
        <v>2023</v>
      </c>
      <c r="B238" s="151" t="s">
        <v>2024</v>
      </c>
      <c r="C238" s="147">
        <v>32</v>
      </c>
      <c r="D238" s="316">
        <v>226.4</v>
      </c>
      <c r="E238" s="169">
        <f t="shared" si="4"/>
        <v>226.4</v>
      </c>
      <c r="F238" s="147"/>
      <c r="G238" s="48"/>
      <c r="I238" s="110" t="s">
        <v>3537</v>
      </c>
      <c r="J238" s="145" t="s">
        <v>2024</v>
      </c>
      <c r="K238" s="145"/>
    </row>
    <row r="239" spans="1:12" ht="11.25">
      <c r="A239" s="150" t="s">
        <v>2025</v>
      </c>
      <c r="B239" s="151" t="s">
        <v>2026</v>
      </c>
      <c r="C239" s="147">
        <v>16</v>
      </c>
      <c r="D239" s="316">
        <v>98.5</v>
      </c>
      <c r="E239" s="169">
        <f t="shared" si="4"/>
        <v>98.5</v>
      </c>
      <c r="F239" s="147"/>
      <c r="I239" s="110" t="s">
        <v>3538</v>
      </c>
      <c r="J239" s="145" t="s">
        <v>4834</v>
      </c>
      <c r="K239" s="145"/>
    </row>
    <row r="240" spans="1:12" ht="11.25">
      <c r="A240" s="150" t="s">
        <v>5600</v>
      </c>
      <c r="B240" s="151" t="s">
        <v>5605</v>
      </c>
      <c r="C240" s="147">
        <v>20</v>
      </c>
      <c r="D240" s="316">
        <v>119.2</v>
      </c>
      <c r="E240" s="169">
        <f t="shared" si="4"/>
        <v>119.2</v>
      </c>
      <c r="F240" s="147"/>
      <c r="G240" s="156"/>
      <c r="I240" s="110" t="s">
        <v>5706</v>
      </c>
      <c r="J240" s="145" t="s">
        <v>5781</v>
      </c>
      <c r="K240" s="145"/>
    </row>
    <row r="241" spans="1:12" ht="11.25">
      <c r="A241" s="150" t="s">
        <v>5601</v>
      </c>
      <c r="B241" s="151" t="s">
        <v>5606</v>
      </c>
      <c r="C241" s="147">
        <v>25</v>
      </c>
      <c r="D241" s="316">
        <v>157.6</v>
      </c>
      <c r="E241" s="169">
        <f t="shared" si="4"/>
        <v>157.6</v>
      </c>
      <c r="F241" s="147"/>
      <c r="G241" s="156"/>
      <c r="I241" s="110" t="s">
        <v>5707</v>
      </c>
      <c r="J241" s="145" t="s">
        <v>5782</v>
      </c>
      <c r="K241" s="145"/>
    </row>
    <row r="242" spans="1:12" ht="11.25">
      <c r="A242" s="150" t="s">
        <v>5602</v>
      </c>
      <c r="B242" s="151" t="s">
        <v>5607</v>
      </c>
      <c r="C242" s="147">
        <v>32</v>
      </c>
      <c r="D242" s="316">
        <v>255.5</v>
      </c>
      <c r="E242" s="169">
        <f t="shared" si="4"/>
        <v>255.5</v>
      </c>
      <c r="F242" s="147"/>
      <c r="G242" s="156"/>
      <c r="I242" s="110" t="s">
        <v>5708</v>
      </c>
      <c r="J242" s="145" t="s">
        <v>5783</v>
      </c>
      <c r="K242" s="145"/>
    </row>
    <row r="243" spans="1:12" ht="11.25">
      <c r="A243" s="150" t="s">
        <v>5603</v>
      </c>
      <c r="B243" s="151" t="s">
        <v>5608</v>
      </c>
      <c r="C243" s="147">
        <v>40</v>
      </c>
      <c r="D243" s="316">
        <v>371.8</v>
      </c>
      <c r="E243" s="169">
        <f t="shared" si="4"/>
        <v>371.8</v>
      </c>
      <c r="F243" s="147"/>
      <c r="G243" s="156"/>
      <c r="I243" s="110" t="s">
        <v>5709</v>
      </c>
      <c r="J243" s="145" t="s">
        <v>5784</v>
      </c>
      <c r="K243" s="145"/>
    </row>
    <row r="244" spans="1:12" ht="11.25">
      <c r="A244" s="150" t="s">
        <v>5604</v>
      </c>
      <c r="B244" s="151" t="s">
        <v>5609</v>
      </c>
      <c r="C244" s="147" t="s">
        <v>2027</v>
      </c>
      <c r="D244" s="316">
        <v>147.4</v>
      </c>
      <c r="E244" s="169">
        <f t="shared" si="4"/>
        <v>147.4</v>
      </c>
      <c r="F244" s="147"/>
      <c r="G244" s="156"/>
      <c r="I244" s="110" t="s">
        <v>5710</v>
      </c>
      <c r="J244" s="145" t="s">
        <v>5785</v>
      </c>
      <c r="K244" s="145"/>
    </row>
    <row r="245" spans="1:12" ht="11.25">
      <c r="A245" s="150" t="s">
        <v>3774</v>
      </c>
      <c r="B245" s="151" t="s">
        <v>3775</v>
      </c>
      <c r="C245" s="147" t="s">
        <v>2028</v>
      </c>
      <c r="D245" s="316">
        <v>109.3</v>
      </c>
      <c r="E245" s="169">
        <f t="shared" si="4"/>
        <v>109.3</v>
      </c>
      <c r="F245" s="147"/>
      <c r="G245" s="156"/>
      <c r="I245" s="110" t="s">
        <v>3776</v>
      </c>
      <c r="J245" s="145" t="s">
        <v>5046</v>
      </c>
      <c r="K245" s="145"/>
    </row>
    <row r="246" spans="1:12" ht="11.25">
      <c r="A246" s="150" t="s">
        <v>3777</v>
      </c>
      <c r="B246" s="151" t="s">
        <v>3778</v>
      </c>
      <c r="C246" s="147" t="s">
        <v>2029</v>
      </c>
      <c r="D246" s="316">
        <v>168</v>
      </c>
      <c r="E246" s="169">
        <f t="shared" si="4"/>
        <v>168</v>
      </c>
      <c r="F246" s="147"/>
      <c r="G246" s="156"/>
      <c r="I246" s="110" t="s">
        <v>3779</v>
      </c>
      <c r="J246" s="145" t="s">
        <v>5047</v>
      </c>
      <c r="K246" s="145"/>
    </row>
    <row r="247" spans="1:12" ht="11.25">
      <c r="A247" s="150" t="s">
        <v>3780</v>
      </c>
      <c r="B247" s="151" t="s">
        <v>3781</v>
      </c>
      <c r="C247" s="147" t="s">
        <v>2030</v>
      </c>
      <c r="D247" s="316">
        <v>129</v>
      </c>
      <c r="E247" s="169">
        <f t="shared" si="4"/>
        <v>129</v>
      </c>
      <c r="F247" s="147"/>
      <c r="G247" s="156"/>
      <c r="I247" s="110" t="s">
        <v>3782</v>
      </c>
      <c r="J247" s="145" t="s">
        <v>5048</v>
      </c>
      <c r="K247" s="145"/>
    </row>
    <row r="248" spans="1:12" ht="11.25">
      <c r="A248" s="150" t="s">
        <v>3783</v>
      </c>
      <c r="B248" s="151" t="s">
        <v>3784</v>
      </c>
      <c r="C248" s="147" t="s">
        <v>2031</v>
      </c>
      <c r="D248" s="316">
        <v>161.4</v>
      </c>
      <c r="E248" s="169">
        <f t="shared" si="4"/>
        <v>161.4</v>
      </c>
      <c r="F248" s="147"/>
      <c r="G248" s="156"/>
      <c r="I248" s="110" t="s">
        <v>3785</v>
      </c>
      <c r="J248" s="145" t="s">
        <v>5049</v>
      </c>
      <c r="K248" s="145"/>
    </row>
    <row r="249" spans="1:12" ht="11.25">
      <c r="A249" s="150" t="s">
        <v>3786</v>
      </c>
      <c r="B249" s="151" t="s">
        <v>3787</v>
      </c>
      <c r="C249" s="147" t="s">
        <v>2032</v>
      </c>
      <c r="D249" s="316">
        <v>179.9</v>
      </c>
      <c r="E249" s="169">
        <f t="shared" si="4"/>
        <v>179.9</v>
      </c>
      <c r="F249" s="147"/>
      <c r="G249" s="156"/>
      <c r="I249" s="110" t="s">
        <v>3788</v>
      </c>
      <c r="J249" s="145" t="s">
        <v>5050</v>
      </c>
      <c r="K249" s="145"/>
    </row>
    <row r="250" spans="1:12" s="162" customFormat="1" ht="11.25">
      <c r="A250" s="150" t="s">
        <v>3789</v>
      </c>
      <c r="B250" s="151" t="s">
        <v>3790</v>
      </c>
      <c r="C250" s="147" t="s">
        <v>2033</v>
      </c>
      <c r="D250" s="316">
        <v>310.7</v>
      </c>
      <c r="E250" s="169">
        <f t="shared" si="4"/>
        <v>310.7</v>
      </c>
      <c r="F250" s="147"/>
      <c r="G250" s="156"/>
      <c r="H250" s="51"/>
      <c r="I250" s="110" t="s">
        <v>3791</v>
      </c>
      <c r="J250" s="145" t="s">
        <v>5051</v>
      </c>
      <c r="K250" s="145"/>
      <c r="L250" s="51"/>
    </row>
    <row r="251" spans="1:12" s="162" customFormat="1" ht="11.25">
      <c r="A251" s="150" t="s">
        <v>3792</v>
      </c>
      <c r="B251" s="151" t="s">
        <v>3793</v>
      </c>
      <c r="C251" s="147" t="s">
        <v>2034</v>
      </c>
      <c r="D251" s="316">
        <v>813.7</v>
      </c>
      <c r="E251" s="169">
        <f t="shared" si="4"/>
        <v>813.7</v>
      </c>
      <c r="F251" s="147"/>
      <c r="G251" s="156"/>
      <c r="H251" s="51"/>
      <c r="I251" s="110" t="s">
        <v>3794</v>
      </c>
      <c r="J251" s="145" t="s">
        <v>5052</v>
      </c>
      <c r="K251" s="145"/>
      <c r="L251" s="51"/>
    </row>
    <row r="252" spans="1:12" ht="11.25">
      <c r="A252" s="150" t="s">
        <v>3795</v>
      </c>
      <c r="B252" s="151" t="s">
        <v>3796</v>
      </c>
      <c r="C252" s="147" t="s">
        <v>2035</v>
      </c>
      <c r="D252" s="316">
        <v>1146.5999999999999</v>
      </c>
      <c r="E252" s="169">
        <f t="shared" si="4"/>
        <v>1146.5999999999999</v>
      </c>
      <c r="F252" s="147"/>
      <c r="G252" s="156"/>
      <c r="I252" s="110" t="s">
        <v>3797</v>
      </c>
      <c r="J252" s="145" t="s">
        <v>5053</v>
      </c>
      <c r="K252" s="145"/>
    </row>
    <row r="253" spans="1:12" ht="11.25">
      <c r="A253" s="150" t="s">
        <v>3798</v>
      </c>
      <c r="B253" s="151" t="s">
        <v>3799</v>
      </c>
      <c r="C253" s="147" t="s">
        <v>2036</v>
      </c>
      <c r="D253" s="316">
        <v>1734.3</v>
      </c>
      <c r="E253" s="169">
        <f t="shared" si="4"/>
        <v>1734.3</v>
      </c>
      <c r="F253" s="147"/>
      <c r="G253" s="156"/>
      <c r="I253" s="110" t="s">
        <v>3800</v>
      </c>
      <c r="J253" s="145" t="s">
        <v>5054</v>
      </c>
      <c r="K253" s="145"/>
    </row>
    <row r="254" spans="1:12" ht="11.25">
      <c r="A254" s="326" t="s">
        <v>5610</v>
      </c>
      <c r="B254" s="143" t="s">
        <v>5612</v>
      </c>
      <c r="C254" s="147" t="s">
        <v>5958</v>
      </c>
      <c r="D254" s="316">
        <v>2954.5</v>
      </c>
      <c r="E254" s="169">
        <f t="shared" si="4"/>
        <v>2954.5</v>
      </c>
      <c r="F254" s="147"/>
      <c r="G254" s="156"/>
      <c r="I254" s="110" t="s">
        <v>5711</v>
      </c>
      <c r="J254" s="145" t="s">
        <v>5786</v>
      </c>
      <c r="K254" s="145"/>
    </row>
    <row r="255" spans="1:12" ht="11.25">
      <c r="A255" s="146" t="s">
        <v>5611</v>
      </c>
      <c r="B255" s="143" t="s">
        <v>5613</v>
      </c>
      <c r="C255" s="147" t="s">
        <v>2037</v>
      </c>
      <c r="D255" s="316">
        <v>3605.7</v>
      </c>
      <c r="E255" s="169">
        <f t="shared" si="4"/>
        <v>3605.7</v>
      </c>
      <c r="F255" s="147"/>
      <c r="G255" s="156"/>
      <c r="I255" s="110" t="s">
        <v>5712</v>
      </c>
      <c r="J255" s="145" t="s">
        <v>5787</v>
      </c>
      <c r="K255" s="145"/>
    </row>
    <row r="256" spans="1:12" ht="11.25">
      <c r="A256" s="150" t="s">
        <v>3801</v>
      </c>
      <c r="B256" s="151" t="s">
        <v>3802</v>
      </c>
      <c r="C256" s="147" t="s">
        <v>2028</v>
      </c>
      <c r="D256" s="316">
        <v>145.4</v>
      </c>
      <c r="E256" s="169">
        <f t="shared" si="4"/>
        <v>145.4</v>
      </c>
      <c r="F256" s="147"/>
      <c r="G256" s="156"/>
      <c r="I256" s="110" t="s">
        <v>3803</v>
      </c>
      <c r="J256" s="145" t="s">
        <v>5045</v>
      </c>
      <c r="K256" s="145"/>
    </row>
    <row r="257" spans="1:12" ht="11.25">
      <c r="A257" s="150" t="s">
        <v>5614</v>
      </c>
      <c r="B257" s="151" t="s">
        <v>5615</v>
      </c>
      <c r="C257" s="147" t="s">
        <v>2027</v>
      </c>
      <c r="D257" s="316">
        <v>158.69999999999999</v>
      </c>
      <c r="E257" s="169">
        <f t="shared" si="4"/>
        <v>158.69999999999999</v>
      </c>
      <c r="F257" s="147"/>
      <c r="G257" s="156"/>
      <c r="I257" s="110" t="s">
        <v>5713</v>
      </c>
      <c r="J257" s="145" t="s">
        <v>5788</v>
      </c>
      <c r="K257" s="145"/>
    </row>
    <row r="258" spans="1:12" ht="11.25">
      <c r="A258" s="150" t="s">
        <v>3804</v>
      </c>
      <c r="B258" s="151" t="s">
        <v>3805</v>
      </c>
      <c r="C258" s="147" t="s">
        <v>2028</v>
      </c>
      <c r="D258" s="316">
        <v>134.19999999999999</v>
      </c>
      <c r="E258" s="169">
        <f t="shared" si="4"/>
        <v>134.19999999999999</v>
      </c>
      <c r="F258" s="147"/>
      <c r="G258" s="156"/>
      <c r="I258" s="110" t="s">
        <v>3806</v>
      </c>
      <c r="J258" s="145" t="s">
        <v>5035</v>
      </c>
      <c r="K258" s="145"/>
    </row>
    <row r="259" spans="1:12" ht="11.25">
      <c r="A259" s="150" t="s">
        <v>3807</v>
      </c>
      <c r="B259" s="151" t="s">
        <v>3808</v>
      </c>
      <c r="C259" s="147" t="s">
        <v>2029</v>
      </c>
      <c r="D259" s="316">
        <v>203.8</v>
      </c>
      <c r="E259" s="169">
        <f t="shared" si="4"/>
        <v>203.8</v>
      </c>
      <c r="F259" s="147"/>
      <c r="G259" s="156"/>
      <c r="I259" s="110" t="s">
        <v>3809</v>
      </c>
      <c r="J259" s="145" t="s">
        <v>5036</v>
      </c>
      <c r="K259" s="145"/>
    </row>
    <row r="260" spans="1:12" ht="11.25">
      <c r="A260" s="150" t="s">
        <v>3810</v>
      </c>
      <c r="B260" s="151" t="s">
        <v>3811</v>
      </c>
      <c r="C260" s="147" t="s">
        <v>2030</v>
      </c>
      <c r="D260" s="316">
        <v>149.9</v>
      </c>
      <c r="E260" s="169">
        <f t="shared" si="4"/>
        <v>149.9</v>
      </c>
      <c r="F260" s="147"/>
      <c r="G260" s="156"/>
      <c r="I260" s="110" t="s">
        <v>3812</v>
      </c>
      <c r="J260" s="145" t="s">
        <v>5037</v>
      </c>
      <c r="K260" s="145"/>
    </row>
    <row r="261" spans="1:12" ht="11.25">
      <c r="A261" s="150" t="s">
        <v>3813</v>
      </c>
      <c r="B261" s="151" t="s">
        <v>3814</v>
      </c>
      <c r="C261" s="147" t="s">
        <v>2031</v>
      </c>
      <c r="D261" s="316">
        <v>203.7</v>
      </c>
      <c r="E261" s="169">
        <f t="shared" si="4"/>
        <v>203.7</v>
      </c>
      <c r="F261" s="147"/>
      <c r="G261" s="156"/>
      <c r="I261" s="110" t="s">
        <v>3815</v>
      </c>
      <c r="J261" s="145" t="s">
        <v>5038</v>
      </c>
      <c r="K261" s="145"/>
    </row>
    <row r="262" spans="1:12" ht="11.25">
      <c r="A262" s="150" t="s">
        <v>3816</v>
      </c>
      <c r="B262" s="151" t="s">
        <v>3817</v>
      </c>
      <c r="C262" s="147" t="s">
        <v>2032</v>
      </c>
      <c r="D262" s="316">
        <v>233.8</v>
      </c>
      <c r="E262" s="169">
        <f t="shared" si="4"/>
        <v>233.8</v>
      </c>
      <c r="F262" s="147"/>
      <c r="G262" s="156"/>
      <c r="I262" s="110" t="s">
        <v>3818</v>
      </c>
      <c r="J262" s="145" t="s">
        <v>5039</v>
      </c>
      <c r="K262" s="145"/>
    </row>
    <row r="263" spans="1:12" ht="11.25">
      <c r="A263" s="150" t="s">
        <v>3819</v>
      </c>
      <c r="B263" s="151" t="s">
        <v>3820</v>
      </c>
      <c r="C263" s="147" t="s">
        <v>2038</v>
      </c>
      <c r="D263" s="316">
        <v>321.39999999999998</v>
      </c>
      <c r="E263" s="169">
        <f t="shared" si="4"/>
        <v>321.39999999999998</v>
      </c>
      <c r="F263" s="147"/>
      <c r="G263" s="156"/>
      <c r="I263" s="110" t="s">
        <v>3821</v>
      </c>
      <c r="J263" s="145" t="s">
        <v>5041</v>
      </c>
      <c r="K263" s="145"/>
    </row>
    <row r="264" spans="1:12" s="156" customFormat="1" ht="11.25">
      <c r="A264" s="150" t="s">
        <v>3822</v>
      </c>
      <c r="B264" s="151" t="s">
        <v>3823</v>
      </c>
      <c r="C264" s="147" t="s">
        <v>2033</v>
      </c>
      <c r="D264" s="316">
        <v>379.3</v>
      </c>
      <c r="E264" s="169">
        <f t="shared" si="4"/>
        <v>379.3</v>
      </c>
      <c r="F264" s="147"/>
      <c r="H264" s="51"/>
      <c r="I264" s="110" t="s">
        <v>3824</v>
      </c>
      <c r="J264" s="145" t="s">
        <v>5040</v>
      </c>
      <c r="K264" s="145"/>
      <c r="L264" s="51"/>
    </row>
    <row r="265" spans="1:12" s="164" customFormat="1">
      <c r="A265" s="150" t="s">
        <v>3825</v>
      </c>
      <c r="B265" s="151" t="s">
        <v>3826</v>
      </c>
      <c r="C265" s="147" t="s">
        <v>2034</v>
      </c>
      <c r="D265" s="316">
        <v>870.3</v>
      </c>
      <c r="E265" s="169">
        <f t="shared" si="4"/>
        <v>870.3</v>
      </c>
      <c r="F265" s="147"/>
      <c r="G265" s="156"/>
      <c r="H265" s="51"/>
      <c r="I265" s="110" t="s">
        <v>3827</v>
      </c>
      <c r="J265" s="145" t="s">
        <v>5042</v>
      </c>
      <c r="K265" s="145"/>
      <c r="L265" s="51"/>
    </row>
    <row r="266" spans="1:12" ht="11.25">
      <c r="A266" s="150" t="s">
        <v>3828</v>
      </c>
      <c r="B266" s="151" t="s">
        <v>3829</v>
      </c>
      <c r="C266" s="147" t="s">
        <v>2035</v>
      </c>
      <c r="D266" s="316">
        <v>1128.4000000000001</v>
      </c>
      <c r="E266" s="169">
        <f t="shared" si="4"/>
        <v>1128.4000000000001</v>
      </c>
      <c r="F266" s="147"/>
      <c r="G266" s="156"/>
      <c r="I266" s="110" t="s">
        <v>3830</v>
      </c>
      <c r="J266" s="145" t="s">
        <v>5043</v>
      </c>
      <c r="K266" s="145"/>
    </row>
    <row r="267" spans="1:12" ht="11.25">
      <c r="A267" s="150" t="s">
        <v>3831</v>
      </c>
      <c r="B267" s="151" t="s">
        <v>3832</v>
      </c>
      <c r="C267" s="147" t="s">
        <v>2036</v>
      </c>
      <c r="D267" s="316">
        <v>1598.7</v>
      </c>
      <c r="E267" s="169">
        <f t="shared" si="4"/>
        <v>1598.7</v>
      </c>
      <c r="F267" s="147"/>
      <c r="G267" s="156"/>
      <c r="I267" s="110" t="s">
        <v>3833</v>
      </c>
      <c r="J267" s="145" t="s">
        <v>5044</v>
      </c>
      <c r="K267" s="145"/>
    </row>
    <row r="268" spans="1:12" ht="11.25">
      <c r="A268" s="327" t="s">
        <v>5660</v>
      </c>
      <c r="B268" s="151" t="s">
        <v>5616</v>
      </c>
      <c r="C268" s="147" t="s">
        <v>5958</v>
      </c>
      <c r="D268" s="316">
        <v>2916.1</v>
      </c>
      <c r="E268" s="169">
        <f t="shared" si="4"/>
        <v>2916.1</v>
      </c>
      <c r="F268" s="147"/>
      <c r="G268" s="70"/>
      <c r="I268" s="110" t="s">
        <v>5714</v>
      </c>
      <c r="J268" s="145" t="s">
        <v>5789</v>
      </c>
      <c r="K268" s="145"/>
    </row>
    <row r="269" spans="1:12" ht="11.25">
      <c r="A269" s="150" t="s">
        <v>5661</v>
      </c>
      <c r="B269" s="151" t="s">
        <v>5617</v>
      </c>
      <c r="C269" s="147" t="s">
        <v>2037</v>
      </c>
      <c r="D269" s="316">
        <v>4190</v>
      </c>
      <c r="E269" s="169">
        <f t="shared" si="4"/>
        <v>4190</v>
      </c>
      <c r="F269" s="147"/>
      <c r="G269" s="70"/>
      <c r="I269" s="110" t="s">
        <v>5715</v>
      </c>
      <c r="J269" s="145" t="s">
        <v>5790</v>
      </c>
      <c r="K269" s="145"/>
    </row>
    <row r="270" spans="1:12" ht="11.25">
      <c r="A270" s="150" t="s">
        <v>5618</v>
      </c>
      <c r="B270" s="151" t="s">
        <v>5627</v>
      </c>
      <c r="C270" s="147" t="s">
        <v>2027</v>
      </c>
      <c r="D270" s="316">
        <v>239.9</v>
      </c>
      <c r="E270" s="169">
        <f t="shared" si="4"/>
        <v>239.9</v>
      </c>
      <c r="F270" s="147"/>
      <c r="G270" s="70"/>
      <c r="I270" s="110" t="s">
        <v>5716</v>
      </c>
      <c r="J270" s="145" t="s">
        <v>5791</v>
      </c>
      <c r="K270" s="145"/>
    </row>
    <row r="271" spans="1:12" ht="11.25">
      <c r="A271" s="150" t="s">
        <v>5619</v>
      </c>
      <c r="B271" s="151" t="s">
        <v>5628</v>
      </c>
      <c r="C271" s="147" t="s">
        <v>2039</v>
      </c>
      <c r="D271" s="316">
        <v>287.60000000000002</v>
      </c>
      <c r="E271" s="169">
        <f t="shared" si="4"/>
        <v>287.60000000000002</v>
      </c>
      <c r="F271" s="147"/>
      <c r="G271" s="70"/>
      <c r="I271" s="110" t="s">
        <v>5717</v>
      </c>
      <c r="J271" s="145" t="s">
        <v>5792</v>
      </c>
      <c r="K271" s="145"/>
    </row>
    <row r="272" spans="1:12" ht="11.25">
      <c r="A272" s="150" t="s">
        <v>5620</v>
      </c>
      <c r="B272" s="151" t="s">
        <v>5629</v>
      </c>
      <c r="C272" s="147" t="s">
        <v>2028</v>
      </c>
      <c r="D272" s="316">
        <v>231.1</v>
      </c>
      <c r="E272" s="169">
        <f t="shared" si="4"/>
        <v>231.1</v>
      </c>
      <c r="F272" s="147"/>
      <c r="G272" s="70"/>
      <c r="I272" s="110" t="s">
        <v>5718</v>
      </c>
      <c r="J272" s="145" t="s">
        <v>5793</v>
      </c>
      <c r="K272" s="145"/>
    </row>
    <row r="273" spans="1:11" ht="11.25">
      <c r="A273" s="150" t="s">
        <v>5621</v>
      </c>
      <c r="B273" s="151" t="s">
        <v>5630</v>
      </c>
      <c r="C273" s="147" t="s">
        <v>2029</v>
      </c>
      <c r="D273" s="316">
        <v>269.8</v>
      </c>
      <c r="E273" s="169">
        <f t="shared" si="4"/>
        <v>269.8</v>
      </c>
      <c r="F273" s="147"/>
      <c r="G273" s="70"/>
      <c r="I273" s="110" t="s">
        <v>5719</v>
      </c>
      <c r="J273" s="145" t="s">
        <v>5794</v>
      </c>
      <c r="K273" s="145"/>
    </row>
    <row r="274" spans="1:11" ht="11.25">
      <c r="A274" s="150" t="s">
        <v>5622</v>
      </c>
      <c r="B274" s="151" t="s">
        <v>5631</v>
      </c>
      <c r="C274" s="147" t="s">
        <v>2040</v>
      </c>
      <c r="D274" s="316">
        <v>554</v>
      </c>
      <c r="E274" s="169">
        <f t="shared" si="4"/>
        <v>554</v>
      </c>
      <c r="F274" s="147"/>
      <c r="G274" s="70"/>
      <c r="I274" s="110" t="s">
        <v>5720</v>
      </c>
      <c r="J274" s="145" t="s">
        <v>5795</v>
      </c>
      <c r="K274" s="145"/>
    </row>
    <row r="275" spans="1:11" ht="11.25">
      <c r="A275" s="150" t="s">
        <v>5623</v>
      </c>
      <c r="B275" s="151" t="s">
        <v>5632</v>
      </c>
      <c r="C275" s="147" t="s">
        <v>2031</v>
      </c>
      <c r="D275" s="316">
        <v>362.3</v>
      </c>
      <c r="E275" s="169">
        <f t="shared" si="4"/>
        <v>362.3</v>
      </c>
      <c r="F275" s="147"/>
      <c r="G275" s="70"/>
      <c r="I275" s="110" t="s">
        <v>5721</v>
      </c>
      <c r="J275" s="145" t="s">
        <v>5796</v>
      </c>
      <c r="K275" s="145"/>
    </row>
    <row r="276" spans="1:11" ht="11.25">
      <c r="A276" s="150" t="s">
        <v>5624</v>
      </c>
      <c r="B276" s="151" t="s">
        <v>5633</v>
      </c>
      <c r="C276" s="147" t="s">
        <v>2041</v>
      </c>
      <c r="D276" s="316">
        <v>568.20000000000005</v>
      </c>
      <c r="E276" s="169">
        <f t="shared" si="4"/>
        <v>568.20000000000005</v>
      </c>
      <c r="F276" s="147"/>
      <c r="G276" s="70"/>
      <c r="I276" s="110" t="s">
        <v>5722</v>
      </c>
      <c r="J276" s="145" t="s">
        <v>5797</v>
      </c>
      <c r="K276" s="145"/>
    </row>
    <row r="277" spans="1:11" ht="11.25">
      <c r="A277" s="150" t="s">
        <v>5625</v>
      </c>
      <c r="B277" s="151" t="s">
        <v>5634</v>
      </c>
      <c r="C277" s="147" t="s">
        <v>2042</v>
      </c>
      <c r="D277" s="316">
        <v>962.4</v>
      </c>
      <c r="E277" s="169">
        <f t="shared" si="4"/>
        <v>962.4</v>
      </c>
      <c r="F277" s="147"/>
      <c r="G277" s="70"/>
      <c r="I277" s="110" t="s">
        <v>5723</v>
      </c>
      <c r="J277" s="145" t="s">
        <v>5798</v>
      </c>
      <c r="K277" s="145"/>
    </row>
    <row r="278" spans="1:11" ht="11.25">
      <c r="A278" s="150" t="s">
        <v>5626</v>
      </c>
      <c r="B278" s="151" t="s">
        <v>5635</v>
      </c>
      <c r="C278" s="147" t="s">
        <v>2029</v>
      </c>
      <c r="D278" s="316">
        <v>295.10000000000002</v>
      </c>
      <c r="E278" s="169">
        <f t="shared" si="4"/>
        <v>295.10000000000002</v>
      </c>
      <c r="F278" s="147"/>
      <c r="G278" s="70"/>
      <c r="I278" s="110" t="s">
        <v>5724</v>
      </c>
      <c r="J278" s="145" t="s">
        <v>5799</v>
      </c>
      <c r="K278" s="145"/>
    </row>
    <row r="279" spans="1:11" ht="11.25">
      <c r="A279" s="150" t="s">
        <v>5636</v>
      </c>
      <c r="B279" s="151" t="s">
        <v>5637</v>
      </c>
      <c r="C279" s="147" t="s">
        <v>2027</v>
      </c>
      <c r="D279" s="316">
        <v>142</v>
      </c>
      <c r="E279" s="169">
        <f t="shared" si="4"/>
        <v>142</v>
      </c>
      <c r="F279" s="147"/>
      <c r="G279" s="70"/>
      <c r="I279" s="110" t="s">
        <v>5725</v>
      </c>
      <c r="J279" s="145" t="s">
        <v>5800</v>
      </c>
      <c r="K279" s="145"/>
    </row>
    <row r="280" spans="1:11" ht="11.25">
      <c r="A280" s="150" t="s">
        <v>3834</v>
      </c>
      <c r="B280" s="151" t="s">
        <v>3835</v>
      </c>
      <c r="C280" s="147" t="s">
        <v>2028</v>
      </c>
      <c r="D280" s="316">
        <v>148.80000000000001</v>
      </c>
      <c r="E280" s="169">
        <f t="shared" si="4"/>
        <v>148.80000000000001</v>
      </c>
      <c r="F280" s="147"/>
      <c r="G280" s="156"/>
      <c r="I280" s="110" t="s">
        <v>3836</v>
      </c>
      <c r="J280" s="145" t="s">
        <v>4885</v>
      </c>
      <c r="K280" s="145"/>
    </row>
    <row r="281" spans="1:11" ht="11.25">
      <c r="A281" s="150" t="s">
        <v>3837</v>
      </c>
      <c r="B281" s="151" t="s">
        <v>3838</v>
      </c>
      <c r="C281" s="147" t="s">
        <v>2029</v>
      </c>
      <c r="D281" s="316">
        <v>231.1</v>
      </c>
      <c r="E281" s="169">
        <f t="shared" si="4"/>
        <v>231.1</v>
      </c>
      <c r="F281" s="147"/>
      <c r="G281" s="156"/>
      <c r="I281" s="110" t="s">
        <v>3839</v>
      </c>
      <c r="J281" s="145" t="s">
        <v>4886</v>
      </c>
      <c r="K281" s="145"/>
    </row>
    <row r="282" spans="1:11" ht="11.25">
      <c r="A282" s="150" t="s">
        <v>3840</v>
      </c>
      <c r="B282" s="151" t="s">
        <v>3841</v>
      </c>
      <c r="C282" s="147" t="s">
        <v>2030</v>
      </c>
      <c r="D282" s="316">
        <v>161.1</v>
      </c>
      <c r="E282" s="169">
        <f t="shared" si="4"/>
        <v>161.1</v>
      </c>
      <c r="F282" s="147"/>
      <c r="G282" s="156"/>
      <c r="I282" s="110" t="s">
        <v>3842</v>
      </c>
      <c r="J282" s="145" t="s">
        <v>4887</v>
      </c>
      <c r="K282" s="145"/>
    </row>
    <row r="283" spans="1:11" ht="11.25">
      <c r="A283" s="150" t="s">
        <v>3843</v>
      </c>
      <c r="B283" s="151" t="s">
        <v>3844</v>
      </c>
      <c r="C283" s="147" t="s">
        <v>2031</v>
      </c>
      <c r="D283" s="316">
        <v>198.5</v>
      </c>
      <c r="E283" s="169">
        <f t="shared" si="4"/>
        <v>198.5</v>
      </c>
      <c r="F283" s="147"/>
      <c r="G283" s="156"/>
      <c r="I283" s="110" t="s">
        <v>3845</v>
      </c>
      <c r="J283" s="145" t="s">
        <v>4888</v>
      </c>
      <c r="K283" s="145"/>
    </row>
    <row r="284" spans="1:11" ht="11.25">
      <c r="A284" s="150" t="s">
        <v>3846</v>
      </c>
      <c r="B284" s="151" t="s">
        <v>3847</v>
      </c>
      <c r="C284" s="147" t="s">
        <v>2038</v>
      </c>
      <c r="D284" s="316">
        <v>360.9</v>
      </c>
      <c r="E284" s="169">
        <f t="shared" si="4"/>
        <v>360.9</v>
      </c>
      <c r="F284" s="147"/>
      <c r="G284" s="156"/>
      <c r="I284" s="110" t="s">
        <v>3848</v>
      </c>
      <c r="J284" s="145" t="s">
        <v>4889</v>
      </c>
      <c r="K284" s="145"/>
    </row>
    <row r="285" spans="1:11" ht="11.25">
      <c r="A285" s="150" t="s">
        <v>5638</v>
      </c>
      <c r="B285" s="151" t="s">
        <v>5639</v>
      </c>
      <c r="C285" s="147" t="s">
        <v>2027</v>
      </c>
      <c r="D285" s="316">
        <v>168.8</v>
      </c>
      <c r="E285" s="169">
        <f t="shared" si="4"/>
        <v>168.8</v>
      </c>
      <c r="F285" s="147"/>
      <c r="G285" s="156"/>
      <c r="I285" s="110" t="s">
        <v>5726</v>
      </c>
      <c r="J285" s="145" t="s">
        <v>5801</v>
      </c>
      <c r="K285" s="145"/>
    </row>
    <row r="286" spans="1:11" ht="11.25">
      <c r="A286" s="150" t="s">
        <v>3849</v>
      </c>
      <c r="B286" s="151" t="s">
        <v>3850</v>
      </c>
      <c r="C286" s="147" t="s">
        <v>2028</v>
      </c>
      <c r="D286" s="316">
        <v>158.1</v>
      </c>
      <c r="E286" s="169">
        <f t="shared" si="4"/>
        <v>158.1</v>
      </c>
      <c r="F286" s="147"/>
      <c r="G286" s="156"/>
      <c r="I286" s="110" t="s">
        <v>3851</v>
      </c>
      <c r="J286" s="145" t="s">
        <v>4880</v>
      </c>
      <c r="K286" s="145"/>
    </row>
    <row r="287" spans="1:11" ht="11.25">
      <c r="A287" s="150" t="s">
        <v>3852</v>
      </c>
      <c r="B287" s="151" t="s">
        <v>3853</v>
      </c>
      <c r="C287" s="147" t="s">
        <v>2029</v>
      </c>
      <c r="D287" s="316">
        <v>279.60000000000002</v>
      </c>
      <c r="E287" s="169">
        <f t="shared" si="4"/>
        <v>279.60000000000002</v>
      </c>
      <c r="F287" s="147"/>
      <c r="G287" s="156"/>
      <c r="I287" s="110" t="s">
        <v>3854</v>
      </c>
      <c r="J287" s="145" t="s">
        <v>4881</v>
      </c>
      <c r="K287" s="145"/>
    </row>
    <row r="288" spans="1:11" ht="11.25">
      <c r="A288" s="150" t="s">
        <v>3855</v>
      </c>
      <c r="B288" s="151" t="s">
        <v>3856</v>
      </c>
      <c r="C288" s="147" t="s">
        <v>2030</v>
      </c>
      <c r="D288" s="316">
        <v>171.5</v>
      </c>
      <c r="E288" s="169">
        <f t="shared" si="4"/>
        <v>171.5</v>
      </c>
      <c r="F288" s="147"/>
      <c r="G288" s="156"/>
      <c r="I288" s="110" t="s">
        <v>3857</v>
      </c>
      <c r="J288" s="145" t="s">
        <v>4882</v>
      </c>
      <c r="K288" s="145"/>
    </row>
    <row r="289" spans="1:11" ht="11.25">
      <c r="A289" s="150" t="s">
        <v>3858</v>
      </c>
      <c r="B289" s="151" t="s">
        <v>3859</v>
      </c>
      <c r="C289" s="147" t="s">
        <v>2031</v>
      </c>
      <c r="D289" s="316">
        <v>240.9</v>
      </c>
      <c r="E289" s="169">
        <f t="shared" si="4"/>
        <v>240.9</v>
      </c>
      <c r="F289" s="147"/>
      <c r="G289" s="156"/>
      <c r="I289" s="110" t="s">
        <v>3860</v>
      </c>
      <c r="J289" s="145" t="s">
        <v>4883</v>
      </c>
      <c r="K289" s="145"/>
    </row>
    <row r="290" spans="1:11" ht="11.25">
      <c r="A290" s="150" t="s">
        <v>3861</v>
      </c>
      <c r="B290" s="151" t="s">
        <v>3862</v>
      </c>
      <c r="C290" s="147" t="s">
        <v>2038</v>
      </c>
      <c r="D290" s="316">
        <v>411.5</v>
      </c>
      <c r="E290" s="169">
        <f t="shared" si="4"/>
        <v>411.5</v>
      </c>
      <c r="F290" s="147"/>
      <c r="G290" s="156"/>
      <c r="I290" s="110" t="s">
        <v>3863</v>
      </c>
      <c r="J290" s="145" t="s">
        <v>4884</v>
      </c>
      <c r="K290" s="145"/>
    </row>
    <row r="291" spans="1:11" ht="11.25">
      <c r="A291" s="150" t="s">
        <v>5459</v>
      </c>
      <c r="B291" s="151" t="s">
        <v>5462</v>
      </c>
      <c r="C291" s="147">
        <v>20</v>
      </c>
      <c r="D291" s="316">
        <v>226.3</v>
      </c>
      <c r="E291" s="169">
        <f t="shared" si="4"/>
        <v>226.3</v>
      </c>
      <c r="F291" s="147"/>
      <c r="G291" s="156"/>
      <c r="I291" s="110" t="s">
        <v>5727</v>
      </c>
      <c r="J291" s="145" t="s">
        <v>5802</v>
      </c>
      <c r="K291" s="145"/>
    </row>
    <row r="292" spans="1:11" ht="11.25">
      <c r="A292" s="150" t="s">
        <v>5460</v>
      </c>
      <c r="B292" s="151" t="s">
        <v>5463</v>
      </c>
      <c r="C292" s="147">
        <v>25</v>
      </c>
      <c r="D292" s="316">
        <v>232.3</v>
      </c>
      <c r="E292" s="169">
        <f t="shared" si="4"/>
        <v>232.3</v>
      </c>
      <c r="F292" s="147"/>
      <c r="G292" s="156"/>
      <c r="I292" s="110" t="s">
        <v>5728</v>
      </c>
      <c r="J292" s="145" t="s">
        <v>5803</v>
      </c>
      <c r="K292" s="145"/>
    </row>
    <row r="293" spans="1:11" ht="11.25">
      <c r="A293" s="150" t="s">
        <v>5461</v>
      </c>
      <c r="B293" s="151" t="s">
        <v>5464</v>
      </c>
      <c r="C293" s="147">
        <v>32</v>
      </c>
      <c r="D293" s="316">
        <v>291.10000000000002</v>
      </c>
      <c r="E293" s="169">
        <f t="shared" si="4"/>
        <v>291.10000000000002</v>
      </c>
      <c r="F293" s="147"/>
      <c r="G293" s="156"/>
      <c r="I293" s="110" t="s">
        <v>5729</v>
      </c>
      <c r="J293" s="145" t="s">
        <v>5804</v>
      </c>
      <c r="K293" s="145"/>
    </row>
    <row r="294" spans="1:11" ht="11.25">
      <c r="A294" s="150" t="s">
        <v>5640</v>
      </c>
      <c r="B294" s="151" t="s">
        <v>5641</v>
      </c>
      <c r="C294" s="147" t="s">
        <v>2027</v>
      </c>
      <c r="D294" s="316">
        <v>127.3</v>
      </c>
      <c r="E294" s="169">
        <f t="shared" si="4"/>
        <v>127.3</v>
      </c>
      <c r="F294" s="147"/>
      <c r="G294" s="156"/>
      <c r="I294" s="110" t="s">
        <v>5730</v>
      </c>
      <c r="J294" s="145" t="s">
        <v>5805</v>
      </c>
      <c r="K294" s="145"/>
    </row>
    <row r="295" spans="1:11" ht="11.25">
      <c r="A295" s="150" t="s">
        <v>3864</v>
      </c>
      <c r="B295" s="151" t="s">
        <v>3865</v>
      </c>
      <c r="C295" s="147" t="s">
        <v>2028</v>
      </c>
      <c r="D295" s="316">
        <v>121.5</v>
      </c>
      <c r="E295" s="169">
        <f t="shared" si="4"/>
        <v>121.5</v>
      </c>
      <c r="F295" s="147"/>
      <c r="G295" s="156"/>
      <c r="I295" s="110" t="s">
        <v>3866</v>
      </c>
      <c r="J295" s="145" t="s">
        <v>4917</v>
      </c>
      <c r="K295" s="145"/>
    </row>
    <row r="296" spans="1:11" ht="11.25">
      <c r="A296" s="150" t="s">
        <v>3867</v>
      </c>
      <c r="B296" s="151" t="s">
        <v>3868</v>
      </c>
      <c r="C296" s="147" t="s">
        <v>2030</v>
      </c>
      <c r="D296" s="316">
        <v>129.19999999999999</v>
      </c>
      <c r="E296" s="169">
        <f t="shared" si="4"/>
        <v>129.19999999999999</v>
      </c>
      <c r="F296" s="147"/>
      <c r="G296" s="156"/>
      <c r="I296" s="110" t="s">
        <v>3869</v>
      </c>
      <c r="J296" s="145" t="s">
        <v>4918</v>
      </c>
      <c r="K296" s="145"/>
    </row>
    <row r="297" spans="1:11" ht="11.25">
      <c r="A297" s="150" t="s">
        <v>3870</v>
      </c>
      <c r="B297" s="151" t="s">
        <v>3871</v>
      </c>
      <c r="C297" s="147" t="s">
        <v>2031</v>
      </c>
      <c r="D297" s="316">
        <v>210.1</v>
      </c>
      <c r="E297" s="169">
        <f t="shared" si="4"/>
        <v>210.1</v>
      </c>
      <c r="F297" s="147"/>
      <c r="G297" s="156"/>
      <c r="I297" s="110" t="s">
        <v>3872</v>
      </c>
      <c r="J297" s="145" t="s">
        <v>4919</v>
      </c>
      <c r="K297" s="145"/>
    </row>
    <row r="298" spans="1:11" ht="11.25">
      <c r="A298" s="150" t="s">
        <v>3873</v>
      </c>
      <c r="B298" s="151" t="s">
        <v>3874</v>
      </c>
      <c r="C298" s="147" t="s">
        <v>2028</v>
      </c>
      <c r="D298" s="316">
        <v>141.6</v>
      </c>
      <c r="E298" s="169">
        <f t="shared" si="4"/>
        <v>141.6</v>
      </c>
      <c r="F298" s="147"/>
      <c r="G298" s="156"/>
      <c r="I298" s="110" t="s">
        <v>3875</v>
      </c>
      <c r="J298" s="145" t="s">
        <v>4920</v>
      </c>
      <c r="K298" s="145"/>
    </row>
    <row r="299" spans="1:11" ht="11.25">
      <c r="A299" s="150" t="s">
        <v>3876</v>
      </c>
      <c r="B299" s="151" t="s">
        <v>3877</v>
      </c>
      <c r="C299" s="147" t="s">
        <v>2028</v>
      </c>
      <c r="D299" s="316">
        <v>155.4</v>
      </c>
      <c r="E299" s="169">
        <f t="shared" si="4"/>
        <v>155.4</v>
      </c>
      <c r="F299" s="147"/>
      <c r="G299" s="156"/>
      <c r="I299" s="110" t="s">
        <v>3878</v>
      </c>
      <c r="J299" s="145" t="s">
        <v>4922</v>
      </c>
      <c r="K299" s="145"/>
    </row>
    <row r="300" spans="1:11" ht="11.25">
      <c r="A300" s="165" t="s">
        <v>3879</v>
      </c>
      <c r="B300" s="151" t="s">
        <v>3880</v>
      </c>
      <c r="C300" s="147" t="s">
        <v>2028</v>
      </c>
      <c r="D300" s="316">
        <v>288.8</v>
      </c>
      <c r="E300" s="169">
        <f t="shared" ref="E300:E363" si="5">((100-$H$106)/100)*D300</f>
        <v>288.8</v>
      </c>
      <c r="F300" s="147"/>
      <c r="G300" s="156"/>
      <c r="I300" s="110" t="s">
        <v>3881</v>
      </c>
      <c r="J300" s="145" t="s">
        <v>4921</v>
      </c>
      <c r="K300" s="145"/>
    </row>
    <row r="301" spans="1:11" ht="11.25">
      <c r="A301" s="165" t="s">
        <v>2043</v>
      </c>
      <c r="B301" s="151" t="s">
        <v>2044</v>
      </c>
      <c r="C301" s="147"/>
      <c r="D301" s="316">
        <v>45.8</v>
      </c>
      <c r="E301" s="169">
        <f t="shared" si="5"/>
        <v>45.8</v>
      </c>
      <c r="F301" s="147"/>
      <c r="I301" s="110" t="s">
        <v>3539</v>
      </c>
      <c r="J301" s="145" t="s">
        <v>2044</v>
      </c>
      <c r="K301" s="145"/>
    </row>
    <row r="302" spans="1:11" ht="11.25">
      <c r="A302" s="165" t="s">
        <v>5465</v>
      </c>
      <c r="B302" s="151" t="s">
        <v>5467</v>
      </c>
      <c r="C302" s="147" t="s">
        <v>2028</v>
      </c>
      <c r="D302" s="316">
        <v>172.3</v>
      </c>
      <c r="E302" s="169">
        <f t="shared" si="5"/>
        <v>172.3</v>
      </c>
      <c r="F302" s="147"/>
      <c r="G302" s="156"/>
      <c r="I302" s="110" t="s">
        <v>5731</v>
      </c>
      <c r="J302" s="145" t="s">
        <v>5806</v>
      </c>
      <c r="K302" s="145"/>
    </row>
    <row r="303" spans="1:11" ht="11.25">
      <c r="A303" s="165" t="s">
        <v>5466</v>
      </c>
      <c r="B303" s="151" t="s">
        <v>5468</v>
      </c>
      <c r="C303" s="147" t="s">
        <v>2030</v>
      </c>
      <c r="D303" s="316">
        <v>185.4</v>
      </c>
      <c r="E303" s="169">
        <f t="shared" si="5"/>
        <v>185.4</v>
      </c>
      <c r="F303" s="147"/>
      <c r="G303" s="156"/>
      <c r="I303" s="110" t="s">
        <v>5732</v>
      </c>
      <c r="J303" s="145" t="s">
        <v>5807</v>
      </c>
      <c r="K303" s="145"/>
    </row>
    <row r="304" spans="1:11" ht="11.25">
      <c r="A304" s="150" t="s">
        <v>3882</v>
      </c>
      <c r="B304" s="151" t="s">
        <v>3883</v>
      </c>
      <c r="C304" s="147" t="s">
        <v>2028</v>
      </c>
      <c r="D304" s="316">
        <v>153.4</v>
      </c>
      <c r="E304" s="169">
        <f t="shared" si="5"/>
        <v>153.4</v>
      </c>
      <c r="F304" s="147"/>
      <c r="G304" s="156"/>
      <c r="I304" s="110" t="s">
        <v>3884</v>
      </c>
      <c r="J304" s="145" t="s">
        <v>4915</v>
      </c>
      <c r="K304" s="145"/>
    </row>
    <row r="305" spans="1:12" ht="11.25">
      <c r="A305" s="150" t="s">
        <v>3885</v>
      </c>
      <c r="B305" s="151" t="s">
        <v>3886</v>
      </c>
      <c r="C305" s="147" t="s">
        <v>2028</v>
      </c>
      <c r="D305" s="316">
        <v>153.4</v>
      </c>
      <c r="E305" s="169">
        <f t="shared" si="5"/>
        <v>153.4</v>
      </c>
      <c r="F305" s="147"/>
      <c r="G305" s="156"/>
      <c r="I305" s="110" t="s">
        <v>3887</v>
      </c>
      <c r="J305" s="145" t="s">
        <v>4916</v>
      </c>
      <c r="K305" s="145"/>
    </row>
    <row r="306" spans="1:12" ht="11.25">
      <c r="A306" s="150" t="s">
        <v>3888</v>
      </c>
      <c r="B306" s="151" t="s">
        <v>3889</v>
      </c>
      <c r="C306" s="147" t="s">
        <v>2028</v>
      </c>
      <c r="D306" s="316">
        <v>487.5</v>
      </c>
      <c r="E306" s="169">
        <f t="shared" si="5"/>
        <v>487.5</v>
      </c>
      <c r="F306" s="147"/>
      <c r="G306" s="156"/>
      <c r="I306" s="110" t="s">
        <v>5202</v>
      </c>
      <c r="J306" s="145" t="s">
        <v>4923</v>
      </c>
      <c r="K306" s="145"/>
    </row>
    <row r="307" spans="1:12" ht="11.25">
      <c r="A307" s="150" t="s">
        <v>3890</v>
      </c>
      <c r="B307" s="151" t="s">
        <v>3891</v>
      </c>
      <c r="C307" s="147" t="s">
        <v>2030</v>
      </c>
      <c r="D307" s="316">
        <v>615.79999999999995</v>
      </c>
      <c r="E307" s="169">
        <f t="shared" si="5"/>
        <v>615.79999999999995</v>
      </c>
      <c r="F307" s="147"/>
      <c r="G307" s="156"/>
      <c r="I307" s="110" t="s">
        <v>5203</v>
      </c>
      <c r="J307" s="145" t="s">
        <v>4925</v>
      </c>
      <c r="K307" s="145"/>
    </row>
    <row r="308" spans="1:12" ht="11.25">
      <c r="A308" s="150" t="s">
        <v>3892</v>
      </c>
      <c r="B308" s="151" t="s">
        <v>3893</v>
      </c>
      <c r="C308" s="147" t="s">
        <v>2045</v>
      </c>
      <c r="D308" s="316">
        <v>135.4</v>
      </c>
      <c r="E308" s="169">
        <f t="shared" si="5"/>
        <v>135.4</v>
      </c>
      <c r="F308" s="147"/>
      <c r="G308" s="156"/>
      <c r="I308" s="110" t="s">
        <v>3894</v>
      </c>
      <c r="J308" s="145" t="s">
        <v>4983</v>
      </c>
      <c r="K308" s="145"/>
    </row>
    <row r="309" spans="1:12" ht="11.25">
      <c r="A309" s="146" t="s">
        <v>3895</v>
      </c>
      <c r="B309" s="143" t="s">
        <v>3896</v>
      </c>
      <c r="C309" s="147" t="s">
        <v>2030</v>
      </c>
      <c r="D309" s="316">
        <v>142.6</v>
      </c>
      <c r="E309" s="169">
        <f t="shared" si="5"/>
        <v>142.6</v>
      </c>
      <c r="F309" s="147"/>
      <c r="G309" s="156"/>
      <c r="I309" s="110" t="s">
        <v>3897</v>
      </c>
      <c r="J309" s="145" t="s">
        <v>4984</v>
      </c>
      <c r="K309" s="145"/>
    </row>
    <row r="310" spans="1:12" ht="11.25">
      <c r="A310" s="150" t="s">
        <v>3898</v>
      </c>
      <c r="B310" s="151" t="s">
        <v>3899</v>
      </c>
      <c r="C310" s="147" t="s">
        <v>2031</v>
      </c>
      <c r="D310" s="316">
        <v>215.8</v>
      </c>
      <c r="E310" s="169">
        <f t="shared" si="5"/>
        <v>215.8</v>
      </c>
      <c r="F310" s="147"/>
      <c r="G310" s="156"/>
      <c r="I310" s="110" t="s">
        <v>3900</v>
      </c>
      <c r="J310" s="145" t="s">
        <v>4985</v>
      </c>
      <c r="K310" s="145"/>
    </row>
    <row r="311" spans="1:12" ht="11.25">
      <c r="A311" s="150" t="s">
        <v>3901</v>
      </c>
      <c r="B311" s="151" t="s">
        <v>3902</v>
      </c>
      <c r="C311" s="147" t="s">
        <v>2046</v>
      </c>
      <c r="D311" s="316">
        <v>189.2</v>
      </c>
      <c r="E311" s="169">
        <f t="shared" si="5"/>
        <v>189.2</v>
      </c>
      <c r="F311" s="147"/>
      <c r="G311" s="156"/>
      <c r="I311" s="110" t="s">
        <v>3903</v>
      </c>
      <c r="J311" s="145" t="s">
        <v>4986</v>
      </c>
      <c r="K311" s="145"/>
    </row>
    <row r="312" spans="1:12" ht="11.25">
      <c r="A312" s="150" t="s">
        <v>3904</v>
      </c>
      <c r="B312" s="151" t="s">
        <v>3905</v>
      </c>
      <c r="C312" s="147" t="s">
        <v>2032</v>
      </c>
      <c r="D312" s="316">
        <v>245.8</v>
      </c>
      <c r="E312" s="169">
        <f t="shared" si="5"/>
        <v>245.8</v>
      </c>
      <c r="F312" s="147"/>
      <c r="G312" s="156"/>
      <c r="I312" s="110" t="s">
        <v>3906</v>
      </c>
      <c r="J312" s="145" t="s">
        <v>4987</v>
      </c>
      <c r="K312" s="145"/>
    </row>
    <row r="313" spans="1:12" ht="11.25">
      <c r="A313" s="150" t="s">
        <v>3907</v>
      </c>
      <c r="B313" s="151" t="s">
        <v>3908</v>
      </c>
      <c r="C313" s="147" t="s">
        <v>2047</v>
      </c>
      <c r="D313" s="316">
        <v>398.9</v>
      </c>
      <c r="E313" s="169">
        <f t="shared" si="5"/>
        <v>398.9</v>
      </c>
      <c r="F313" s="147"/>
      <c r="G313" s="156"/>
      <c r="I313" s="110" t="s">
        <v>3909</v>
      </c>
      <c r="J313" s="145" t="s">
        <v>4988</v>
      </c>
      <c r="K313" s="145"/>
    </row>
    <row r="314" spans="1:12" ht="11.25">
      <c r="A314" s="150" t="s">
        <v>3910</v>
      </c>
      <c r="B314" s="151" t="s">
        <v>3911</v>
      </c>
      <c r="C314" s="147" t="s">
        <v>2028</v>
      </c>
      <c r="D314" s="316">
        <v>184.7</v>
      </c>
      <c r="E314" s="169">
        <f t="shared" si="5"/>
        <v>184.7</v>
      </c>
      <c r="F314" s="147"/>
      <c r="G314" s="156"/>
      <c r="I314" s="110" t="s">
        <v>3912</v>
      </c>
      <c r="J314" s="145" t="s">
        <v>4977</v>
      </c>
      <c r="K314" s="145"/>
    </row>
    <row r="315" spans="1:12" ht="11.25">
      <c r="A315" s="150" t="s">
        <v>3913</v>
      </c>
      <c r="B315" s="151" t="s">
        <v>3914</v>
      </c>
      <c r="C315" s="147" t="s">
        <v>2029</v>
      </c>
      <c r="D315" s="316">
        <v>256.39999999999998</v>
      </c>
      <c r="E315" s="169">
        <f t="shared" si="5"/>
        <v>256.39999999999998</v>
      </c>
      <c r="F315" s="147"/>
      <c r="G315" s="156"/>
      <c r="I315" s="110" t="s">
        <v>3915</v>
      </c>
      <c r="J315" s="145" t="s">
        <v>4978</v>
      </c>
      <c r="K315" s="145"/>
    </row>
    <row r="316" spans="1:12" ht="11.25">
      <c r="A316" s="150" t="s">
        <v>3916</v>
      </c>
      <c r="B316" s="151" t="s">
        <v>3917</v>
      </c>
      <c r="C316" s="147" t="s">
        <v>2030</v>
      </c>
      <c r="D316" s="316">
        <v>197.6</v>
      </c>
      <c r="E316" s="169">
        <f t="shared" si="5"/>
        <v>197.6</v>
      </c>
      <c r="F316" s="147"/>
      <c r="G316" s="156"/>
      <c r="I316" s="110" t="s">
        <v>3918</v>
      </c>
      <c r="J316" s="145" t="s">
        <v>4979</v>
      </c>
      <c r="K316" s="145"/>
    </row>
    <row r="317" spans="1:12" s="163" customFormat="1">
      <c r="A317" s="150" t="s">
        <v>3919</v>
      </c>
      <c r="B317" s="151" t="s">
        <v>3920</v>
      </c>
      <c r="C317" s="147" t="s">
        <v>2031</v>
      </c>
      <c r="D317" s="316">
        <v>260.89999999999998</v>
      </c>
      <c r="E317" s="169">
        <f t="shared" si="5"/>
        <v>260.89999999999998</v>
      </c>
      <c r="F317" s="147"/>
      <c r="G317" s="156"/>
      <c r="H317" s="51"/>
      <c r="I317" s="110" t="s">
        <v>3921</v>
      </c>
      <c r="J317" s="145" t="s">
        <v>4980</v>
      </c>
      <c r="K317" s="145"/>
      <c r="L317" s="51"/>
    </row>
    <row r="318" spans="1:12" s="163" customFormat="1">
      <c r="A318" s="150" t="s">
        <v>3922</v>
      </c>
      <c r="B318" s="151" t="s">
        <v>3923</v>
      </c>
      <c r="C318" s="147" t="s">
        <v>2032</v>
      </c>
      <c r="D318" s="316">
        <v>288.3</v>
      </c>
      <c r="E318" s="169">
        <f t="shared" si="5"/>
        <v>288.3</v>
      </c>
      <c r="F318" s="147"/>
      <c r="G318" s="156"/>
      <c r="H318" s="51"/>
      <c r="I318" s="110" t="s">
        <v>3924</v>
      </c>
      <c r="J318" s="145" t="s">
        <v>4981</v>
      </c>
      <c r="K318" s="145"/>
      <c r="L318" s="51"/>
    </row>
    <row r="319" spans="1:12" s="163" customFormat="1">
      <c r="A319" s="150" t="s">
        <v>3925</v>
      </c>
      <c r="B319" s="151" t="s">
        <v>3926</v>
      </c>
      <c r="C319" s="147" t="s">
        <v>2038</v>
      </c>
      <c r="D319" s="316">
        <v>372.8</v>
      </c>
      <c r="E319" s="169">
        <f t="shared" si="5"/>
        <v>372.8</v>
      </c>
      <c r="F319" s="147"/>
      <c r="G319" s="156"/>
      <c r="H319" s="51"/>
      <c r="I319" s="110" t="s">
        <v>3927</v>
      </c>
      <c r="J319" s="145" t="s">
        <v>4982</v>
      </c>
      <c r="K319" s="145"/>
      <c r="L319" s="51"/>
    </row>
    <row r="320" spans="1:12" s="163" customFormat="1">
      <c r="A320" s="51" t="s">
        <v>2048</v>
      </c>
      <c r="B320" s="151" t="s">
        <v>2049</v>
      </c>
      <c r="C320" s="147" t="s">
        <v>1971</v>
      </c>
      <c r="D320" s="316">
        <v>108.9</v>
      </c>
      <c r="E320" s="169">
        <f t="shared" si="5"/>
        <v>108.9</v>
      </c>
      <c r="F320" s="147"/>
      <c r="G320" s="48"/>
      <c r="H320" s="51"/>
      <c r="I320" s="110" t="s">
        <v>3540</v>
      </c>
      <c r="J320" s="145" t="s">
        <v>4927</v>
      </c>
      <c r="K320" s="145"/>
      <c r="L320" s="51"/>
    </row>
    <row r="321" spans="1:12" s="163" customFormat="1">
      <c r="A321" s="51" t="s">
        <v>2050</v>
      </c>
      <c r="B321" s="151" t="s">
        <v>2051</v>
      </c>
      <c r="C321" s="147" t="s">
        <v>2052</v>
      </c>
      <c r="D321" s="316">
        <v>108.9</v>
      </c>
      <c r="E321" s="169">
        <f t="shared" si="5"/>
        <v>108.9</v>
      </c>
      <c r="F321" s="147"/>
      <c r="G321" s="48"/>
      <c r="H321" s="51"/>
      <c r="I321" s="110" t="s">
        <v>3541</v>
      </c>
      <c r="J321" s="145" t="s">
        <v>4928</v>
      </c>
      <c r="K321" s="145"/>
      <c r="L321" s="51"/>
    </row>
    <row r="322" spans="1:12" s="163" customFormat="1">
      <c r="A322" s="51" t="s">
        <v>2053</v>
      </c>
      <c r="B322" s="151" t="s">
        <v>2054</v>
      </c>
      <c r="C322" s="147" t="s">
        <v>2055</v>
      </c>
      <c r="D322" s="316">
        <v>105.5</v>
      </c>
      <c r="E322" s="169">
        <f t="shared" si="5"/>
        <v>105.5</v>
      </c>
      <c r="F322" s="147"/>
      <c r="G322" s="48"/>
      <c r="H322" s="51"/>
      <c r="I322" s="110" t="s">
        <v>3542</v>
      </c>
      <c r="J322" s="145" t="s">
        <v>4929</v>
      </c>
      <c r="K322" s="145"/>
      <c r="L322" s="51"/>
    </row>
    <row r="323" spans="1:12" s="163" customFormat="1">
      <c r="A323" s="51" t="s">
        <v>2056</v>
      </c>
      <c r="B323" s="151" t="s">
        <v>2057</v>
      </c>
      <c r="C323" s="147" t="s">
        <v>2058</v>
      </c>
      <c r="D323" s="316">
        <v>117</v>
      </c>
      <c r="E323" s="169">
        <f t="shared" si="5"/>
        <v>117</v>
      </c>
      <c r="F323" s="147"/>
      <c r="G323" s="48"/>
      <c r="H323" s="51"/>
      <c r="I323" s="110" t="s">
        <v>3543</v>
      </c>
      <c r="J323" s="145" t="s">
        <v>4930</v>
      </c>
      <c r="K323" s="145"/>
      <c r="L323" s="51"/>
    </row>
    <row r="324" spans="1:12" s="163" customFormat="1">
      <c r="A324" s="51" t="s">
        <v>2059</v>
      </c>
      <c r="B324" s="151" t="s">
        <v>2060</v>
      </c>
      <c r="C324" s="147" t="s">
        <v>2061</v>
      </c>
      <c r="D324" s="316">
        <v>117</v>
      </c>
      <c r="E324" s="169">
        <f t="shared" si="5"/>
        <v>117</v>
      </c>
      <c r="F324" s="147"/>
      <c r="G324" s="48"/>
      <c r="H324" s="51"/>
      <c r="I324" s="110" t="s">
        <v>3544</v>
      </c>
      <c r="J324" s="145" t="s">
        <v>4931</v>
      </c>
      <c r="K324" s="145"/>
      <c r="L324" s="51"/>
    </row>
    <row r="325" spans="1:12" s="163" customFormat="1">
      <c r="A325" s="146" t="s">
        <v>2062</v>
      </c>
      <c r="B325" s="143" t="s">
        <v>2063</v>
      </c>
      <c r="C325" s="147" t="s">
        <v>2064</v>
      </c>
      <c r="D325" s="316">
        <v>129.9</v>
      </c>
      <c r="E325" s="169">
        <f t="shared" si="5"/>
        <v>129.9</v>
      </c>
      <c r="F325" s="147"/>
      <c r="G325" s="51"/>
      <c r="H325" s="51"/>
      <c r="I325" s="110" t="s">
        <v>3545</v>
      </c>
      <c r="J325" s="145" t="s">
        <v>4932</v>
      </c>
      <c r="K325" s="145"/>
      <c r="L325" s="51"/>
    </row>
    <row r="326" spans="1:12" s="163" customFormat="1">
      <c r="A326" s="146" t="s">
        <v>2065</v>
      </c>
      <c r="B326" s="143" t="s">
        <v>2066</v>
      </c>
      <c r="C326" s="147" t="s">
        <v>2067</v>
      </c>
      <c r="D326" s="316">
        <v>140.19999999999999</v>
      </c>
      <c r="E326" s="169">
        <f t="shared" si="5"/>
        <v>140.19999999999999</v>
      </c>
      <c r="F326" s="147"/>
      <c r="G326" s="51"/>
      <c r="H326" s="51"/>
      <c r="I326" s="110" t="s">
        <v>3546</v>
      </c>
      <c r="J326" s="145" t="s">
        <v>4933</v>
      </c>
      <c r="K326" s="145"/>
      <c r="L326" s="51"/>
    </row>
    <row r="327" spans="1:12" s="163" customFormat="1">
      <c r="A327" s="146" t="s">
        <v>2068</v>
      </c>
      <c r="B327" s="143" t="s">
        <v>2069</v>
      </c>
      <c r="C327" s="147" t="s">
        <v>2070</v>
      </c>
      <c r="D327" s="316">
        <v>255.2</v>
      </c>
      <c r="E327" s="169">
        <f t="shared" si="5"/>
        <v>255.2</v>
      </c>
      <c r="F327" s="147"/>
      <c r="G327" s="51"/>
      <c r="H327" s="51"/>
      <c r="I327" s="110" t="s">
        <v>3547</v>
      </c>
      <c r="J327" s="145" t="s">
        <v>4934</v>
      </c>
      <c r="K327" s="145"/>
      <c r="L327" s="51"/>
    </row>
    <row r="328" spans="1:12" s="163" customFormat="1">
      <c r="A328" s="146" t="s">
        <v>2071</v>
      </c>
      <c r="B328" s="143" t="s">
        <v>2072</v>
      </c>
      <c r="C328" s="147" t="s">
        <v>2073</v>
      </c>
      <c r="D328" s="316">
        <v>255.2</v>
      </c>
      <c r="E328" s="169">
        <f t="shared" si="5"/>
        <v>255.2</v>
      </c>
      <c r="F328" s="147"/>
      <c r="G328" s="51"/>
      <c r="H328" s="51"/>
      <c r="I328" s="110" t="s">
        <v>3548</v>
      </c>
      <c r="J328" s="145" t="s">
        <v>4935</v>
      </c>
      <c r="K328" s="145"/>
      <c r="L328" s="51"/>
    </row>
    <row r="329" spans="1:12" ht="11.25">
      <c r="A329" s="150" t="s">
        <v>5469</v>
      </c>
      <c r="B329" s="151" t="s">
        <v>5481</v>
      </c>
      <c r="C329" s="147" t="s">
        <v>2074</v>
      </c>
      <c r="D329" s="316">
        <v>249.6</v>
      </c>
      <c r="E329" s="169">
        <f t="shared" si="5"/>
        <v>249.6</v>
      </c>
      <c r="F329" s="147"/>
      <c r="G329" s="156"/>
      <c r="I329" s="110" t="s">
        <v>5733</v>
      </c>
      <c r="J329" s="145" t="s">
        <v>5808</v>
      </c>
      <c r="K329" s="145"/>
    </row>
    <row r="330" spans="1:12" ht="11.25">
      <c r="A330" s="150" t="s">
        <v>5470</v>
      </c>
      <c r="B330" s="151" t="s">
        <v>5482</v>
      </c>
      <c r="C330" s="147" t="s">
        <v>2075</v>
      </c>
      <c r="D330" s="316">
        <v>263.7</v>
      </c>
      <c r="E330" s="169">
        <f t="shared" si="5"/>
        <v>263.7</v>
      </c>
      <c r="F330" s="147"/>
      <c r="G330" s="156"/>
      <c r="I330" s="110" t="s">
        <v>5734</v>
      </c>
      <c r="J330" s="145" t="s">
        <v>5809</v>
      </c>
      <c r="K330" s="145"/>
    </row>
    <row r="331" spans="1:12" ht="11.25">
      <c r="A331" s="150" t="s">
        <v>5471</v>
      </c>
      <c r="B331" s="151" t="s">
        <v>5483</v>
      </c>
      <c r="C331" s="147" t="s">
        <v>2076</v>
      </c>
      <c r="D331" s="316">
        <v>249.6</v>
      </c>
      <c r="E331" s="169">
        <f t="shared" si="5"/>
        <v>249.6</v>
      </c>
      <c r="F331" s="147"/>
      <c r="G331" s="156"/>
      <c r="I331" s="110" t="s">
        <v>5735</v>
      </c>
      <c r="J331" s="145" t="s">
        <v>5810</v>
      </c>
      <c r="K331" s="145"/>
    </row>
    <row r="332" spans="1:12" ht="11.25">
      <c r="A332" s="150" t="s">
        <v>5472</v>
      </c>
      <c r="B332" s="151" t="s">
        <v>5484</v>
      </c>
      <c r="C332" s="147" t="s">
        <v>2074</v>
      </c>
      <c r="D332" s="316">
        <v>331</v>
      </c>
      <c r="E332" s="169">
        <f t="shared" si="5"/>
        <v>331</v>
      </c>
      <c r="F332" s="147"/>
      <c r="G332" s="156"/>
      <c r="I332" s="110" t="s">
        <v>5736</v>
      </c>
      <c r="J332" s="145" t="s">
        <v>5811</v>
      </c>
      <c r="K332" s="145"/>
    </row>
    <row r="333" spans="1:12" ht="11.25">
      <c r="A333" s="150" t="s">
        <v>5473</v>
      </c>
      <c r="B333" s="151" t="s">
        <v>5485</v>
      </c>
      <c r="C333" s="147" t="s">
        <v>2075</v>
      </c>
      <c r="D333" s="316">
        <v>327.10000000000002</v>
      </c>
      <c r="E333" s="169">
        <f t="shared" si="5"/>
        <v>327.10000000000002</v>
      </c>
      <c r="F333" s="147"/>
      <c r="G333" s="156"/>
      <c r="I333" s="110" t="s">
        <v>5737</v>
      </c>
      <c r="J333" s="145" t="s">
        <v>5812</v>
      </c>
      <c r="K333" s="145"/>
    </row>
    <row r="334" spans="1:12" ht="11.25">
      <c r="A334" s="150" t="s">
        <v>5474</v>
      </c>
      <c r="B334" s="151" t="s">
        <v>5486</v>
      </c>
      <c r="C334" s="147" t="s">
        <v>2076</v>
      </c>
      <c r="D334" s="316">
        <v>331</v>
      </c>
      <c r="E334" s="169">
        <f t="shared" si="5"/>
        <v>331</v>
      </c>
      <c r="F334" s="147"/>
      <c r="G334" s="156"/>
      <c r="I334" s="110" t="s">
        <v>5738</v>
      </c>
      <c r="J334" s="145" t="s">
        <v>5813</v>
      </c>
      <c r="K334" s="145"/>
    </row>
    <row r="335" spans="1:12" ht="11.25">
      <c r="A335" s="150" t="s">
        <v>5475</v>
      </c>
      <c r="B335" s="151" t="s">
        <v>5478</v>
      </c>
      <c r="C335" s="328">
        <v>20</v>
      </c>
      <c r="D335" s="316">
        <v>530.70000000000005</v>
      </c>
      <c r="E335" s="169">
        <f t="shared" si="5"/>
        <v>530.70000000000005</v>
      </c>
      <c r="F335" s="147"/>
      <c r="G335" s="156"/>
      <c r="I335" s="110" t="s">
        <v>5739</v>
      </c>
      <c r="J335" s="145" t="s">
        <v>5814</v>
      </c>
      <c r="K335" s="145"/>
    </row>
    <row r="336" spans="1:12" ht="11.25">
      <c r="A336" s="150" t="s">
        <v>5476</v>
      </c>
      <c r="B336" s="151" t="s">
        <v>5479</v>
      </c>
      <c r="C336" s="147">
        <v>25</v>
      </c>
      <c r="D336" s="316">
        <v>536.4</v>
      </c>
      <c r="E336" s="169">
        <f t="shared" si="5"/>
        <v>536.4</v>
      </c>
      <c r="F336" s="147"/>
      <c r="G336" s="156"/>
      <c r="I336" s="110" t="s">
        <v>5740</v>
      </c>
      <c r="J336" s="145" t="s">
        <v>5815</v>
      </c>
      <c r="K336" s="145"/>
    </row>
    <row r="337" spans="1:11" ht="11.25">
      <c r="A337" s="150" t="s">
        <v>5477</v>
      </c>
      <c r="B337" s="151" t="s">
        <v>5480</v>
      </c>
      <c r="C337" s="147">
        <v>32</v>
      </c>
      <c r="D337" s="316">
        <v>778.1</v>
      </c>
      <c r="E337" s="169">
        <f t="shared" si="5"/>
        <v>778.1</v>
      </c>
      <c r="F337" s="147"/>
      <c r="G337" s="156"/>
      <c r="I337" s="110" t="s">
        <v>5741</v>
      </c>
      <c r="J337" s="145" t="s">
        <v>5816</v>
      </c>
      <c r="K337" s="145"/>
    </row>
    <row r="338" spans="1:11" ht="11.25">
      <c r="A338" s="150" t="s">
        <v>5642</v>
      </c>
      <c r="B338" s="151" t="s">
        <v>5645</v>
      </c>
      <c r="C338" s="328">
        <v>20</v>
      </c>
      <c r="D338" s="316">
        <v>441.3</v>
      </c>
      <c r="E338" s="169">
        <f t="shared" si="5"/>
        <v>441.3</v>
      </c>
      <c r="F338" s="147"/>
      <c r="G338" s="156"/>
      <c r="I338" s="110" t="s">
        <v>5742</v>
      </c>
      <c r="J338" s="145" t="s">
        <v>5817</v>
      </c>
      <c r="K338" s="145"/>
    </row>
    <row r="339" spans="1:11" ht="11.25">
      <c r="A339" s="150" t="s">
        <v>5643</v>
      </c>
      <c r="B339" s="151" t="s">
        <v>5646</v>
      </c>
      <c r="C339" s="147">
        <v>25</v>
      </c>
      <c r="D339" s="316">
        <v>486.8</v>
      </c>
      <c r="E339" s="169">
        <f t="shared" si="5"/>
        <v>486.8</v>
      </c>
      <c r="F339" s="147"/>
      <c r="G339" s="156"/>
      <c r="I339" s="110" t="s">
        <v>5743</v>
      </c>
      <c r="J339" s="145" t="s">
        <v>5818</v>
      </c>
      <c r="K339" s="145"/>
    </row>
    <row r="340" spans="1:11" ht="11.25">
      <c r="A340" s="150" t="s">
        <v>5644</v>
      </c>
      <c r="B340" s="151" t="s">
        <v>5647</v>
      </c>
      <c r="C340" s="147">
        <v>32</v>
      </c>
      <c r="D340" s="316">
        <v>717.2</v>
      </c>
      <c r="E340" s="169">
        <f t="shared" si="5"/>
        <v>717.2</v>
      </c>
      <c r="F340" s="147"/>
      <c r="G340" s="156"/>
      <c r="I340" s="110" t="s">
        <v>5744</v>
      </c>
      <c r="J340" s="145" t="s">
        <v>5819</v>
      </c>
      <c r="K340" s="145"/>
    </row>
    <row r="341" spans="1:11" ht="11.25">
      <c r="A341" s="150" t="s">
        <v>5487</v>
      </c>
      <c r="B341" s="151" t="s">
        <v>5493</v>
      </c>
      <c r="C341" s="147">
        <v>20</v>
      </c>
      <c r="D341" s="316">
        <v>446.9</v>
      </c>
      <c r="E341" s="169">
        <f t="shared" si="5"/>
        <v>446.9</v>
      </c>
      <c r="F341" s="147"/>
      <c r="G341" s="156"/>
      <c r="I341" s="110" t="s">
        <v>5745</v>
      </c>
      <c r="J341" s="145" t="s">
        <v>5820</v>
      </c>
      <c r="K341" s="145"/>
    </row>
    <row r="342" spans="1:11" ht="11.25">
      <c r="A342" s="150" t="s">
        <v>5488</v>
      </c>
      <c r="B342" s="151" t="s">
        <v>5494</v>
      </c>
      <c r="C342" s="147" t="s">
        <v>2077</v>
      </c>
      <c r="D342" s="316">
        <v>618.79999999999995</v>
      </c>
      <c r="E342" s="169">
        <f t="shared" si="5"/>
        <v>618.79999999999995</v>
      </c>
      <c r="F342" s="147"/>
      <c r="G342" s="156"/>
      <c r="I342" s="110" t="s">
        <v>5746</v>
      </c>
      <c r="J342" s="145" t="s">
        <v>5821</v>
      </c>
      <c r="K342" s="145"/>
    </row>
    <row r="343" spans="1:11" ht="11.25">
      <c r="A343" s="150" t="s">
        <v>5489</v>
      </c>
      <c r="B343" s="151" t="s">
        <v>5495</v>
      </c>
      <c r="C343" s="147">
        <v>32</v>
      </c>
      <c r="D343" s="316">
        <v>931.7</v>
      </c>
      <c r="E343" s="169">
        <f t="shared" si="5"/>
        <v>931.7</v>
      </c>
      <c r="F343" s="147"/>
      <c r="G343" s="156"/>
      <c r="I343" s="110" t="s">
        <v>5747</v>
      </c>
      <c r="J343" s="145" t="s">
        <v>5822</v>
      </c>
      <c r="K343" s="145"/>
    </row>
    <row r="344" spans="1:11" ht="11.25">
      <c r="A344" s="150" t="s">
        <v>5490</v>
      </c>
      <c r="B344" s="151" t="s">
        <v>5496</v>
      </c>
      <c r="C344" s="147">
        <v>40</v>
      </c>
      <c r="D344" s="316">
        <v>1413</v>
      </c>
      <c r="E344" s="169">
        <f t="shared" si="5"/>
        <v>1413</v>
      </c>
      <c r="F344" s="147"/>
      <c r="G344" s="156"/>
      <c r="I344" s="110" t="s">
        <v>5748</v>
      </c>
      <c r="J344" s="145" t="s">
        <v>5823</v>
      </c>
      <c r="K344" s="145"/>
    </row>
    <row r="345" spans="1:11" ht="11.25">
      <c r="A345" s="150" t="s">
        <v>5491</v>
      </c>
      <c r="B345" s="151" t="s">
        <v>5497</v>
      </c>
      <c r="C345" s="147">
        <v>50</v>
      </c>
      <c r="D345" s="316">
        <v>1784.2</v>
      </c>
      <c r="E345" s="169">
        <f t="shared" si="5"/>
        <v>1784.2</v>
      </c>
      <c r="F345" s="147"/>
      <c r="G345" s="156"/>
      <c r="I345" s="110" t="s">
        <v>5749</v>
      </c>
      <c r="J345" s="145" t="s">
        <v>5824</v>
      </c>
      <c r="K345" s="145"/>
    </row>
    <row r="346" spans="1:11" ht="11.25">
      <c r="A346" s="150" t="s">
        <v>5492</v>
      </c>
      <c r="B346" s="151" t="s">
        <v>5498</v>
      </c>
      <c r="C346" s="147">
        <v>63</v>
      </c>
      <c r="D346" s="316">
        <v>2931.6</v>
      </c>
      <c r="E346" s="169">
        <f t="shared" si="5"/>
        <v>2931.6</v>
      </c>
      <c r="F346" s="147"/>
      <c r="G346" s="156"/>
      <c r="I346" s="110" t="s">
        <v>5750</v>
      </c>
      <c r="J346" s="145" t="s">
        <v>5825</v>
      </c>
      <c r="K346" s="145"/>
    </row>
    <row r="347" spans="1:11" ht="11.25">
      <c r="A347" s="150" t="s">
        <v>5648</v>
      </c>
      <c r="B347" s="151" t="s">
        <v>5649</v>
      </c>
      <c r="C347" s="147">
        <v>16</v>
      </c>
      <c r="D347" s="316">
        <v>376.5</v>
      </c>
      <c r="E347" s="169">
        <f t="shared" si="5"/>
        <v>376.5</v>
      </c>
      <c r="F347" s="147"/>
      <c r="G347" s="156"/>
      <c r="I347" s="110" t="s">
        <v>5751</v>
      </c>
      <c r="J347" s="145" t="s">
        <v>5826</v>
      </c>
      <c r="K347" s="145"/>
    </row>
    <row r="348" spans="1:11" ht="11.25">
      <c r="A348" s="150" t="s">
        <v>3928</v>
      </c>
      <c r="B348" s="151" t="s">
        <v>5499</v>
      </c>
      <c r="C348" s="147" t="s">
        <v>2078</v>
      </c>
      <c r="D348" s="316">
        <v>376.5</v>
      </c>
      <c r="E348" s="169">
        <f t="shared" si="5"/>
        <v>376.5</v>
      </c>
      <c r="F348" s="147"/>
      <c r="G348" s="156"/>
      <c r="I348" s="110" t="s">
        <v>5013</v>
      </c>
      <c r="J348" s="145" t="s">
        <v>5012</v>
      </c>
      <c r="K348" s="145"/>
    </row>
    <row r="349" spans="1:11" ht="11.25">
      <c r="A349" s="150" t="s">
        <v>3929</v>
      </c>
      <c r="B349" s="151" t="s">
        <v>5500</v>
      </c>
      <c r="C349" s="147">
        <v>25</v>
      </c>
      <c r="D349" s="316">
        <v>504.1</v>
      </c>
      <c r="E349" s="169">
        <f t="shared" si="5"/>
        <v>504.1</v>
      </c>
      <c r="F349" s="147"/>
      <c r="G349" s="156"/>
      <c r="I349" s="110" t="s">
        <v>5015</v>
      </c>
      <c r="J349" s="145" t="s">
        <v>5014</v>
      </c>
      <c r="K349" s="145"/>
    </row>
    <row r="350" spans="1:11" ht="11.25">
      <c r="A350" s="150" t="s">
        <v>3930</v>
      </c>
      <c r="B350" s="151" t="s">
        <v>5501</v>
      </c>
      <c r="C350" s="147" t="s">
        <v>2079</v>
      </c>
      <c r="D350" s="316">
        <v>718.3</v>
      </c>
      <c r="E350" s="169">
        <f t="shared" si="5"/>
        <v>718.3</v>
      </c>
      <c r="F350" s="147"/>
      <c r="G350" s="156"/>
      <c r="I350" s="110" t="s">
        <v>5017</v>
      </c>
      <c r="J350" s="145" t="s">
        <v>5016</v>
      </c>
      <c r="K350" s="145"/>
    </row>
    <row r="351" spans="1:11" ht="11.25">
      <c r="A351" s="150" t="s">
        <v>3931</v>
      </c>
      <c r="B351" s="151" t="s">
        <v>5502</v>
      </c>
      <c r="C351" s="147">
        <v>40</v>
      </c>
      <c r="D351" s="316">
        <v>1110.5</v>
      </c>
      <c r="E351" s="169">
        <f t="shared" si="5"/>
        <v>1110.5</v>
      </c>
      <c r="F351" s="147"/>
      <c r="G351" s="156"/>
      <c r="I351" s="110" t="s">
        <v>5019</v>
      </c>
      <c r="J351" s="145" t="s">
        <v>5018</v>
      </c>
      <c r="K351" s="145"/>
    </row>
    <row r="352" spans="1:11" ht="11.25">
      <c r="A352" s="150" t="s">
        <v>3932</v>
      </c>
      <c r="B352" s="151" t="s">
        <v>5503</v>
      </c>
      <c r="C352" s="147">
        <v>50</v>
      </c>
      <c r="D352" s="316">
        <v>1709.2</v>
      </c>
      <c r="E352" s="169">
        <f t="shared" si="5"/>
        <v>1709.2</v>
      </c>
      <c r="F352" s="147"/>
      <c r="G352" s="156"/>
      <c r="I352" s="110" t="s">
        <v>5021</v>
      </c>
      <c r="J352" s="145" t="s">
        <v>5020</v>
      </c>
      <c r="K352" s="145"/>
    </row>
    <row r="353" spans="1:12" ht="11.25">
      <c r="A353" s="150" t="s">
        <v>3933</v>
      </c>
      <c r="B353" s="151" t="s">
        <v>5504</v>
      </c>
      <c r="C353" s="147">
        <v>63</v>
      </c>
      <c r="D353" s="316">
        <v>2367.6</v>
      </c>
      <c r="E353" s="169">
        <f t="shared" si="5"/>
        <v>2367.6</v>
      </c>
      <c r="F353" s="147"/>
      <c r="G353" s="156"/>
      <c r="I353" s="110" t="s">
        <v>5023</v>
      </c>
      <c r="J353" s="145" t="s">
        <v>5022</v>
      </c>
      <c r="K353" s="145"/>
    </row>
    <row r="354" spans="1:12" ht="11.25">
      <c r="A354" s="150" t="s">
        <v>5505</v>
      </c>
      <c r="B354" s="151" t="s">
        <v>5509</v>
      </c>
      <c r="C354" s="147">
        <v>20</v>
      </c>
      <c r="D354" s="316">
        <v>849.1</v>
      </c>
      <c r="E354" s="169">
        <f t="shared" si="5"/>
        <v>849.1</v>
      </c>
      <c r="F354" s="147"/>
      <c r="G354" s="156"/>
      <c r="I354" s="110" t="s">
        <v>5752</v>
      </c>
      <c r="J354" s="145" t="s">
        <v>5827</v>
      </c>
      <c r="K354" s="145"/>
    </row>
    <row r="355" spans="1:12" ht="11.25">
      <c r="A355" s="150" t="s">
        <v>5506</v>
      </c>
      <c r="B355" s="151" t="s">
        <v>5510</v>
      </c>
      <c r="C355" s="147">
        <v>25</v>
      </c>
      <c r="D355" s="316">
        <v>986.3</v>
      </c>
      <c r="E355" s="169">
        <f t="shared" si="5"/>
        <v>986.3</v>
      </c>
      <c r="F355" s="147"/>
      <c r="G355" s="156"/>
      <c r="I355" s="110" t="s">
        <v>5753</v>
      </c>
      <c r="J355" s="145" t="s">
        <v>5828</v>
      </c>
      <c r="K355" s="145"/>
    </row>
    <row r="356" spans="1:12" ht="11.25">
      <c r="A356" s="150" t="s">
        <v>5507</v>
      </c>
      <c r="B356" s="151" t="s">
        <v>5511</v>
      </c>
      <c r="C356" s="147">
        <v>20</v>
      </c>
      <c r="D356" s="316">
        <v>1229</v>
      </c>
      <c r="E356" s="169">
        <f t="shared" si="5"/>
        <v>1229</v>
      </c>
      <c r="F356" s="147"/>
      <c r="G356" s="156"/>
      <c r="I356" s="110" t="s">
        <v>5754</v>
      </c>
      <c r="J356" s="145" t="s">
        <v>5829</v>
      </c>
      <c r="K356" s="145"/>
    </row>
    <row r="357" spans="1:12" s="162" customFormat="1" ht="11.25">
      <c r="A357" s="150" t="s">
        <v>5508</v>
      </c>
      <c r="B357" s="151" t="s">
        <v>5512</v>
      </c>
      <c r="C357" s="147">
        <v>25</v>
      </c>
      <c r="D357" s="316">
        <v>1329.6</v>
      </c>
      <c r="E357" s="169">
        <f t="shared" si="5"/>
        <v>1329.6</v>
      </c>
      <c r="F357" s="147"/>
      <c r="G357" s="156"/>
      <c r="H357" s="51"/>
      <c r="I357" s="110" t="s">
        <v>5755</v>
      </c>
      <c r="J357" s="145" t="s">
        <v>5830</v>
      </c>
      <c r="K357" s="145"/>
      <c r="L357" s="51"/>
    </row>
    <row r="358" spans="1:12" s="162" customFormat="1" ht="11.25">
      <c r="A358" s="146" t="s">
        <v>2080</v>
      </c>
      <c r="B358" s="143" t="s">
        <v>2081</v>
      </c>
      <c r="C358" s="147">
        <v>20.25</v>
      </c>
      <c r="D358" s="316">
        <v>445.4</v>
      </c>
      <c r="E358" s="169">
        <f t="shared" si="5"/>
        <v>445.4</v>
      </c>
      <c r="F358" s="147"/>
      <c r="G358" s="51"/>
      <c r="H358" s="51"/>
      <c r="I358" s="110" t="s">
        <v>3549</v>
      </c>
      <c r="J358" s="145" t="s">
        <v>4842</v>
      </c>
      <c r="K358" s="145"/>
      <c r="L358" s="51"/>
    </row>
    <row r="359" spans="1:12" ht="11.25">
      <c r="A359" s="150" t="s">
        <v>5513</v>
      </c>
      <c r="B359" s="151" t="s">
        <v>5515</v>
      </c>
      <c r="C359" s="147">
        <v>20</v>
      </c>
      <c r="D359" s="316">
        <v>1024.3</v>
      </c>
      <c r="E359" s="169">
        <f t="shared" si="5"/>
        <v>1024.3</v>
      </c>
      <c r="F359" s="147"/>
      <c r="G359" s="156"/>
      <c r="I359" s="110" t="s">
        <v>5756</v>
      </c>
      <c r="J359" s="145" t="s">
        <v>5831</v>
      </c>
      <c r="K359" s="145"/>
    </row>
    <row r="360" spans="1:12" ht="11.25">
      <c r="A360" s="146" t="s">
        <v>5514</v>
      </c>
      <c r="B360" s="143" t="s">
        <v>5516</v>
      </c>
      <c r="C360" s="147">
        <v>25</v>
      </c>
      <c r="D360" s="316">
        <v>1117.0999999999999</v>
      </c>
      <c r="E360" s="169">
        <f t="shared" si="5"/>
        <v>1117.0999999999999</v>
      </c>
      <c r="F360" s="147"/>
      <c r="G360" s="156"/>
      <c r="I360" s="110" t="s">
        <v>5757</v>
      </c>
      <c r="J360" s="145" t="s">
        <v>5832</v>
      </c>
      <c r="K360" s="145"/>
    </row>
    <row r="361" spans="1:12" ht="11.25">
      <c r="A361" s="335" t="s">
        <v>2082</v>
      </c>
      <c r="B361" s="336" t="s">
        <v>2083</v>
      </c>
      <c r="C361" s="289">
        <v>20</v>
      </c>
      <c r="D361" s="316">
        <v>0</v>
      </c>
      <c r="E361" s="169">
        <f t="shared" si="5"/>
        <v>0</v>
      </c>
      <c r="F361" s="147"/>
      <c r="G361" s="334" t="s">
        <v>5956</v>
      </c>
      <c r="I361" s="110" t="s">
        <v>3550</v>
      </c>
      <c r="J361" s="145" t="s">
        <v>4835</v>
      </c>
      <c r="K361" s="145"/>
    </row>
    <row r="362" spans="1:12" ht="11.25">
      <c r="A362" s="335" t="s">
        <v>2084</v>
      </c>
      <c r="B362" s="336" t="s">
        <v>2085</v>
      </c>
      <c r="C362" s="289">
        <v>25</v>
      </c>
      <c r="D362" s="316">
        <v>0</v>
      </c>
      <c r="E362" s="169">
        <f t="shared" si="5"/>
        <v>0</v>
      </c>
      <c r="F362" s="147"/>
      <c r="G362" s="334" t="s">
        <v>5956</v>
      </c>
      <c r="I362" s="110" t="s">
        <v>3551</v>
      </c>
      <c r="J362" s="145" t="s">
        <v>4836</v>
      </c>
      <c r="K362" s="145"/>
    </row>
    <row r="363" spans="1:12" ht="11.25">
      <c r="A363" s="150" t="s">
        <v>5517</v>
      </c>
      <c r="B363" s="151" t="s">
        <v>5531</v>
      </c>
      <c r="C363" s="147">
        <v>20</v>
      </c>
      <c r="D363" s="316">
        <v>259</v>
      </c>
      <c r="E363" s="169">
        <f t="shared" si="5"/>
        <v>259</v>
      </c>
      <c r="F363" s="147"/>
      <c r="G363" s="156"/>
      <c r="I363" s="110" t="s">
        <v>5758</v>
      </c>
      <c r="J363" s="145" t="s">
        <v>5833</v>
      </c>
      <c r="K363" s="145"/>
    </row>
    <row r="364" spans="1:12" ht="11.25">
      <c r="A364" s="150" t="s">
        <v>5518</v>
      </c>
      <c r="B364" s="151" t="s">
        <v>5532</v>
      </c>
      <c r="C364" s="147">
        <v>25</v>
      </c>
      <c r="D364" s="316">
        <v>389.3</v>
      </c>
      <c r="E364" s="169">
        <f t="shared" ref="E364:E393" si="6">((100-$H$106)/100)*D364</f>
        <v>389.3</v>
      </c>
      <c r="F364" s="147"/>
      <c r="G364" s="156"/>
      <c r="I364" s="110" t="s">
        <v>5759</v>
      </c>
      <c r="J364" s="145" t="s">
        <v>5834</v>
      </c>
      <c r="K364" s="145"/>
    </row>
    <row r="365" spans="1:12" ht="11.25">
      <c r="A365" s="150" t="s">
        <v>5519</v>
      </c>
      <c r="B365" s="151" t="s">
        <v>5533</v>
      </c>
      <c r="C365" s="147">
        <v>32</v>
      </c>
      <c r="D365" s="316">
        <v>596.4</v>
      </c>
      <c r="E365" s="169">
        <f t="shared" si="6"/>
        <v>596.4</v>
      </c>
      <c r="F365" s="147"/>
      <c r="G365" s="156"/>
      <c r="I365" s="110" t="s">
        <v>5760</v>
      </c>
      <c r="J365" s="145" t="s">
        <v>5835</v>
      </c>
      <c r="K365" s="145"/>
    </row>
    <row r="366" spans="1:12" ht="11.25">
      <c r="A366" s="150" t="s">
        <v>5520</v>
      </c>
      <c r="B366" s="151" t="s">
        <v>5534</v>
      </c>
      <c r="C366" s="147">
        <v>40</v>
      </c>
      <c r="D366" s="316">
        <v>882.1</v>
      </c>
      <c r="E366" s="169">
        <f t="shared" si="6"/>
        <v>882.1</v>
      </c>
      <c r="F366" s="147"/>
      <c r="G366" s="156"/>
      <c r="I366" s="110" t="s">
        <v>5761</v>
      </c>
      <c r="J366" s="145" t="s">
        <v>5836</v>
      </c>
      <c r="K366" s="145"/>
    </row>
    <row r="367" spans="1:12" ht="11.25">
      <c r="A367" s="150" t="s">
        <v>5521</v>
      </c>
      <c r="B367" s="151" t="s">
        <v>5535</v>
      </c>
      <c r="C367" s="147" t="s">
        <v>2028</v>
      </c>
      <c r="D367" s="316">
        <v>270.8</v>
      </c>
      <c r="E367" s="169">
        <f t="shared" si="6"/>
        <v>270.8</v>
      </c>
      <c r="F367" s="147"/>
      <c r="G367" s="156"/>
      <c r="I367" s="110" t="s">
        <v>5762</v>
      </c>
      <c r="J367" s="145" t="s">
        <v>5837</v>
      </c>
      <c r="K367" s="145"/>
    </row>
    <row r="368" spans="1:12" ht="11.25">
      <c r="A368" s="146" t="s">
        <v>5522</v>
      </c>
      <c r="B368" s="151" t="s">
        <v>5536</v>
      </c>
      <c r="C368" s="147" t="s">
        <v>2031</v>
      </c>
      <c r="D368" s="316">
        <v>386.7</v>
      </c>
      <c r="E368" s="169">
        <f t="shared" si="6"/>
        <v>386.7</v>
      </c>
      <c r="F368" s="147"/>
      <c r="G368" s="156"/>
      <c r="I368" s="110" t="s">
        <v>5763</v>
      </c>
      <c r="J368" s="145" t="s">
        <v>5838</v>
      </c>
      <c r="K368" s="145"/>
    </row>
    <row r="369" spans="1:11" ht="11.25">
      <c r="A369" s="146" t="s">
        <v>5523</v>
      </c>
      <c r="B369" s="151" t="s">
        <v>5537</v>
      </c>
      <c r="C369" s="147" t="s">
        <v>2038</v>
      </c>
      <c r="D369" s="316">
        <v>632.5</v>
      </c>
      <c r="E369" s="169">
        <f t="shared" si="6"/>
        <v>632.5</v>
      </c>
      <c r="F369" s="147"/>
      <c r="G369" s="156"/>
      <c r="I369" s="110" t="s">
        <v>5764</v>
      </c>
      <c r="J369" s="145" t="s">
        <v>5839</v>
      </c>
      <c r="K369" s="145"/>
    </row>
    <row r="370" spans="1:11" ht="11.25">
      <c r="A370" s="146" t="s">
        <v>5524</v>
      </c>
      <c r="B370" s="151" t="s">
        <v>5538</v>
      </c>
      <c r="C370" s="147" t="s">
        <v>2028</v>
      </c>
      <c r="D370" s="316">
        <v>359.7</v>
      </c>
      <c r="E370" s="169">
        <f t="shared" si="6"/>
        <v>359.7</v>
      </c>
      <c r="F370" s="147"/>
      <c r="G370" s="156"/>
      <c r="I370" s="110" t="s">
        <v>5765</v>
      </c>
      <c r="J370" s="145" t="s">
        <v>5840</v>
      </c>
      <c r="K370" s="145"/>
    </row>
    <row r="371" spans="1:11" ht="11.25">
      <c r="A371" s="150" t="s">
        <v>5525</v>
      </c>
      <c r="B371" s="151" t="s">
        <v>5539</v>
      </c>
      <c r="C371" s="147" t="s">
        <v>2031</v>
      </c>
      <c r="D371" s="316">
        <v>522.1</v>
      </c>
      <c r="E371" s="169">
        <f t="shared" si="6"/>
        <v>522.1</v>
      </c>
      <c r="F371" s="147"/>
      <c r="G371" s="156"/>
      <c r="I371" s="110" t="s">
        <v>5766</v>
      </c>
      <c r="J371" s="145" t="s">
        <v>5841</v>
      </c>
      <c r="K371" s="145"/>
    </row>
    <row r="372" spans="1:11" ht="11.25">
      <c r="A372" s="150" t="s">
        <v>5526</v>
      </c>
      <c r="B372" s="151" t="s">
        <v>5540</v>
      </c>
      <c r="C372" s="147" t="s">
        <v>2038</v>
      </c>
      <c r="D372" s="316">
        <v>896.7</v>
      </c>
      <c r="E372" s="169">
        <f t="shared" si="6"/>
        <v>896.7</v>
      </c>
      <c r="F372" s="147"/>
      <c r="G372" s="156"/>
      <c r="I372" s="110" t="s">
        <v>5767</v>
      </c>
      <c r="J372" s="145" t="s">
        <v>5842</v>
      </c>
      <c r="K372" s="145"/>
    </row>
    <row r="373" spans="1:11" ht="11.25">
      <c r="A373" s="150" t="s">
        <v>5527</v>
      </c>
      <c r="B373" s="151" t="s">
        <v>5543</v>
      </c>
      <c r="C373" s="147" t="s">
        <v>2028</v>
      </c>
      <c r="D373" s="316">
        <v>334.9</v>
      </c>
      <c r="E373" s="169">
        <f t="shared" si="6"/>
        <v>334.9</v>
      </c>
      <c r="F373" s="147"/>
      <c r="G373" s="156"/>
      <c r="I373" s="110" t="s">
        <v>5768</v>
      </c>
      <c r="J373" s="145" t="s">
        <v>5843</v>
      </c>
      <c r="K373" s="145"/>
    </row>
    <row r="374" spans="1:11" ht="11.25">
      <c r="A374" s="150" t="s">
        <v>5528</v>
      </c>
      <c r="B374" s="151" t="s">
        <v>5541</v>
      </c>
      <c r="C374" s="147" t="s">
        <v>2031</v>
      </c>
      <c r="D374" s="316">
        <v>537.79999999999995</v>
      </c>
      <c r="E374" s="169">
        <f t="shared" si="6"/>
        <v>537.79999999999995</v>
      </c>
      <c r="F374" s="147"/>
      <c r="G374" s="156"/>
      <c r="I374" s="110" t="s">
        <v>5769</v>
      </c>
      <c r="J374" s="145" t="s">
        <v>5844</v>
      </c>
      <c r="K374" s="145"/>
    </row>
    <row r="375" spans="1:11" ht="11.25">
      <c r="A375" s="150" t="s">
        <v>5529</v>
      </c>
      <c r="B375" s="151" t="s">
        <v>5544</v>
      </c>
      <c r="C375" s="147" t="s">
        <v>2028</v>
      </c>
      <c r="D375" s="316">
        <v>377.8</v>
      </c>
      <c r="E375" s="169">
        <f t="shared" si="6"/>
        <v>377.8</v>
      </c>
      <c r="F375" s="147"/>
      <c r="G375" s="156"/>
      <c r="I375" s="110" t="s">
        <v>5770</v>
      </c>
      <c r="J375" s="145" t="s">
        <v>5845</v>
      </c>
      <c r="K375" s="145"/>
    </row>
    <row r="376" spans="1:11" ht="11.25">
      <c r="A376" s="146" t="s">
        <v>5530</v>
      </c>
      <c r="B376" s="151" t="s">
        <v>5542</v>
      </c>
      <c r="C376" s="147" t="s">
        <v>2031</v>
      </c>
      <c r="D376" s="316">
        <v>747.2</v>
      </c>
      <c r="E376" s="169">
        <f t="shared" si="6"/>
        <v>747.2</v>
      </c>
      <c r="F376" s="147"/>
      <c r="G376" s="156"/>
      <c r="I376" s="110" t="s">
        <v>5771</v>
      </c>
      <c r="J376" s="145" t="s">
        <v>5846</v>
      </c>
      <c r="K376" s="145"/>
    </row>
    <row r="377" spans="1:11" ht="11.25">
      <c r="A377" s="51" t="s">
        <v>2086</v>
      </c>
      <c r="B377" s="151" t="s">
        <v>2087</v>
      </c>
      <c r="C377" s="147">
        <v>40</v>
      </c>
      <c r="D377" s="316">
        <v>115</v>
      </c>
      <c r="E377" s="169">
        <f t="shared" si="6"/>
        <v>115</v>
      </c>
      <c r="F377" s="147"/>
      <c r="G377" s="48"/>
      <c r="I377" s="110" t="s">
        <v>3552</v>
      </c>
      <c r="J377" s="145" t="s">
        <v>4898</v>
      </c>
      <c r="K377" s="145"/>
    </row>
    <row r="378" spans="1:11" ht="11.25">
      <c r="A378" s="51" t="s">
        <v>2088</v>
      </c>
      <c r="B378" s="151" t="s">
        <v>2089</v>
      </c>
      <c r="C378" s="147">
        <v>50</v>
      </c>
      <c r="D378" s="316">
        <v>120.1</v>
      </c>
      <c r="E378" s="169">
        <f t="shared" si="6"/>
        <v>120.1</v>
      </c>
      <c r="F378" s="147"/>
      <c r="G378" s="48"/>
      <c r="I378" s="110" t="s">
        <v>3553</v>
      </c>
      <c r="J378" s="145" t="s">
        <v>4899</v>
      </c>
      <c r="K378" s="145"/>
    </row>
    <row r="379" spans="1:11" ht="11.25">
      <c r="A379" s="146" t="s">
        <v>2090</v>
      </c>
      <c r="B379" s="151" t="s">
        <v>2091</v>
      </c>
      <c r="C379" s="147">
        <v>63</v>
      </c>
      <c r="D379" s="316">
        <v>162.19999999999999</v>
      </c>
      <c r="E379" s="169">
        <f t="shared" si="6"/>
        <v>162.19999999999999</v>
      </c>
      <c r="F379" s="147"/>
      <c r="G379" s="48"/>
      <c r="I379" s="110" t="s">
        <v>3554</v>
      </c>
      <c r="J379" s="145" t="s">
        <v>4900</v>
      </c>
      <c r="K379" s="145"/>
    </row>
    <row r="380" spans="1:11" ht="11.25">
      <c r="A380" s="146" t="s">
        <v>2092</v>
      </c>
      <c r="B380" s="151" t="s">
        <v>2093</v>
      </c>
      <c r="C380" s="147">
        <v>75</v>
      </c>
      <c r="D380" s="316">
        <v>283.7</v>
      </c>
      <c r="E380" s="169">
        <f t="shared" si="6"/>
        <v>283.7</v>
      </c>
      <c r="F380" s="147"/>
      <c r="G380" s="48"/>
      <c r="I380" s="110" t="s">
        <v>3555</v>
      </c>
      <c r="J380" s="145" t="s">
        <v>4901</v>
      </c>
      <c r="K380" s="145"/>
    </row>
    <row r="381" spans="1:11" ht="11.25">
      <c r="A381" s="146" t="s">
        <v>2094</v>
      </c>
      <c r="B381" s="151" t="s">
        <v>2095</v>
      </c>
      <c r="C381" s="147">
        <v>90</v>
      </c>
      <c r="D381" s="316">
        <v>424.7</v>
      </c>
      <c r="E381" s="169">
        <f t="shared" si="6"/>
        <v>424.7</v>
      </c>
      <c r="F381" s="147"/>
      <c r="G381" s="48"/>
      <c r="I381" s="110" t="s">
        <v>3556</v>
      </c>
      <c r="J381" s="145" t="s">
        <v>4902</v>
      </c>
      <c r="K381" s="145"/>
    </row>
    <row r="382" spans="1:11" ht="11.25">
      <c r="A382" s="146" t="s">
        <v>2096</v>
      </c>
      <c r="B382" s="143" t="s">
        <v>2097</v>
      </c>
      <c r="C382" s="147">
        <v>110</v>
      </c>
      <c r="D382" s="316">
        <v>690.4</v>
      </c>
      <c r="E382" s="169">
        <f t="shared" si="6"/>
        <v>690.4</v>
      </c>
      <c r="F382" s="147"/>
      <c r="G382" s="48"/>
      <c r="I382" s="110" t="s">
        <v>3557</v>
      </c>
      <c r="J382" s="145" t="s">
        <v>4903</v>
      </c>
      <c r="K382" s="145"/>
    </row>
    <row r="383" spans="1:11" ht="11.25">
      <c r="A383" s="146" t="s">
        <v>2098</v>
      </c>
      <c r="B383" s="151" t="s">
        <v>2099</v>
      </c>
      <c r="C383" s="147">
        <v>125</v>
      </c>
      <c r="D383" s="316">
        <v>835.4</v>
      </c>
      <c r="E383" s="169">
        <f t="shared" si="6"/>
        <v>835.4</v>
      </c>
      <c r="F383" s="147"/>
      <c r="I383" s="110" t="s">
        <v>3558</v>
      </c>
      <c r="J383" s="145" t="s">
        <v>4904</v>
      </c>
      <c r="K383" s="145"/>
    </row>
    <row r="384" spans="1:11" ht="11.25">
      <c r="A384" s="146" t="s">
        <v>3934</v>
      </c>
      <c r="B384" s="143" t="s">
        <v>3935</v>
      </c>
      <c r="C384" s="147" t="s">
        <v>2028</v>
      </c>
      <c r="D384" s="316">
        <v>249.8</v>
      </c>
      <c r="E384" s="169">
        <f t="shared" si="6"/>
        <v>249.8</v>
      </c>
      <c r="F384" s="147"/>
      <c r="G384" s="156"/>
      <c r="I384" s="110" t="s">
        <v>5204</v>
      </c>
      <c r="J384" s="145" t="s">
        <v>5055</v>
      </c>
      <c r="K384" s="145"/>
    </row>
    <row r="385" spans="1:12" ht="11.25">
      <c r="A385" s="146" t="s">
        <v>3936</v>
      </c>
      <c r="B385" s="143" t="s">
        <v>3937</v>
      </c>
      <c r="C385" s="147" t="s">
        <v>2028</v>
      </c>
      <c r="D385" s="316">
        <v>246.8</v>
      </c>
      <c r="E385" s="169">
        <f t="shared" si="6"/>
        <v>246.8</v>
      </c>
      <c r="F385" s="147"/>
      <c r="G385" s="156"/>
      <c r="I385" s="110" t="s">
        <v>5205</v>
      </c>
      <c r="J385" s="145" t="s">
        <v>4926</v>
      </c>
      <c r="K385" s="145"/>
    </row>
    <row r="386" spans="1:12" ht="11.25">
      <c r="A386" s="146" t="s">
        <v>3938</v>
      </c>
      <c r="B386" s="143" t="s">
        <v>3939</v>
      </c>
      <c r="C386" s="147" t="s">
        <v>2028</v>
      </c>
      <c r="D386" s="316">
        <v>672.8</v>
      </c>
      <c r="E386" s="169">
        <f t="shared" si="6"/>
        <v>672.8</v>
      </c>
      <c r="F386" s="147"/>
      <c r="G386" s="156"/>
      <c r="I386" s="110" t="s">
        <v>5206</v>
      </c>
      <c r="J386" s="145" t="s">
        <v>4924</v>
      </c>
      <c r="K386" s="145"/>
    </row>
    <row r="387" spans="1:12" ht="11.25">
      <c r="A387" s="146" t="s">
        <v>2120</v>
      </c>
      <c r="B387" s="143" t="s">
        <v>2121</v>
      </c>
      <c r="C387" s="147">
        <v>270</v>
      </c>
      <c r="D387" s="316">
        <v>981.3</v>
      </c>
      <c r="E387" s="169">
        <f t="shared" si="6"/>
        <v>981.3</v>
      </c>
      <c r="F387" s="147"/>
      <c r="I387" s="110" t="s">
        <v>3569</v>
      </c>
      <c r="J387" s="145" t="s">
        <v>4829</v>
      </c>
      <c r="K387" s="145"/>
    </row>
    <row r="388" spans="1:12" ht="11.25">
      <c r="A388" s="146" t="s">
        <v>2122</v>
      </c>
      <c r="B388" s="143" t="s">
        <v>2123</v>
      </c>
      <c r="C388" s="147">
        <v>720</v>
      </c>
      <c r="D388" s="316">
        <v>1768.1</v>
      </c>
      <c r="E388" s="169">
        <f t="shared" si="6"/>
        <v>1768.1</v>
      </c>
      <c r="F388" s="147"/>
      <c r="I388" s="110" t="s">
        <v>3570</v>
      </c>
      <c r="J388" s="145" t="s">
        <v>4830</v>
      </c>
      <c r="K388" s="145"/>
    </row>
    <row r="389" spans="1:12" ht="11.25">
      <c r="A389" s="146" t="s">
        <v>2124</v>
      </c>
      <c r="B389" s="143" t="s">
        <v>2125</v>
      </c>
      <c r="C389" s="147">
        <v>270</v>
      </c>
      <c r="D389" s="316">
        <v>981.3</v>
      </c>
      <c r="E389" s="169">
        <f t="shared" si="6"/>
        <v>981.3</v>
      </c>
      <c r="F389" s="147"/>
      <c r="I389" s="110" t="s">
        <v>3571</v>
      </c>
      <c r="J389" s="145" t="s">
        <v>4831</v>
      </c>
      <c r="K389" s="145"/>
    </row>
    <row r="390" spans="1:12" ht="11.25">
      <c r="A390" s="146" t="s">
        <v>2126</v>
      </c>
      <c r="B390" s="143" t="s">
        <v>2127</v>
      </c>
      <c r="C390" s="147">
        <v>720</v>
      </c>
      <c r="D390" s="316">
        <v>1768.1</v>
      </c>
      <c r="E390" s="169">
        <f t="shared" si="6"/>
        <v>1768.1</v>
      </c>
      <c r="F390" s="147"/>
      <c r="I390" s="110" t="s">
        <v>3572</v>
      </c>
      <c r="J390" s="145" t="s">
        <v>4832</v>
      </c>
      <c r="K390" s="145"/>
    </row>
    <row r="391" spans="1:12" ht="11.25">
      <c r="A391" s="150" t="s">
        <v>2496</v>
      </c>
      <c r="B391" s="151" t="s">
        <v>2497</v>
      </c>
      <c r="C391" s="147" t="s">
        <v>2128</v>
      </c>
      <c r="D391" s="316">
        <v>158.9</v>
      </c>
      <c r="E391" s="169">
        <f t="shared" si="6"/>
        <v>158.9</v>
      </c>
      <c r="F391" s="147"/>
      <c r="G391" s="192"/>
      <c r="I391" s="110" t="s">
        <v>3573</v>
      </c>
      <c r="J391" s="145" t="s">
        <v>4939</v>
      </c>
      <c r="K391" s="145"/>
    </row>
    <row r="392" spans="1:12" ht="11.25">
      <c r="A392" s="150" t="s">
        <v>2498</v>
      </c>
      <c r="B392" s="151" t="s">
        <v>2499</v>
      </c>
      <c r="C392" s="147" t="s">
        <v>1934</v>
      </c>
      <c r="D392" s="316">
        <v>211</v>
      </c>
      <c r="E392" s="169">
        <f t="shared" si="6"/>
        <v>211</v>
      </c>
      <c r="F392" s="147"/>
      <c r="G392" s="192"/>
      <c r="I392" s="110" t="s">
        <v>3574</v>
      </c>
      <c r="J392" s="145" t="s">
        <v>4940</v>
      </c>
      <c r="K392" s="145"/>
    </row>
    <row r="393" spans="1:12" ht="11.25">
      <c r="A393" s="146" t="s">
        <v>5651</v>
      </c>
      <c r="B393" s="143" t="s">
        <v>5650</v>
      </c>
      <c r="C393" s="147" t="s">
        <v>2029</v>
      </c>
      <c r="D393" s="316">
        <v>304.3</v>
      </c>
      <c r="E393" s="169">
        <f t="shared" si="6"/>
        <v>304.3</v>
      </c>
      <c r="F393" s="147"/>
      <c r="G393" s="156"/>
      <c r="I393" s="110" t="s">
        <v>5695</v>
      </c>
      <c r="J393" s="145" t="s">
        <v>5696</v>
      </c>
      <c r="K393" s="145"/>
    </row>
    <row r="394" spans="1:12" ht="11.25">
      <c r="A394" s="329" t="s">
        <v>5403</v>
      </c>
      <c r="B394" s="330" t="s">
        <v>5404</v>
      </c>
      <c r="C394" s="331">
        <v>160</v>
      </c>
      <c r="D394" s="316">
        <v>4529.3</v>
      </c>
      <c r="E394" s="188" t="s">
        <v>304</v>
      </c>
      <c r="F394" s="147"/>
      <c r="G394" s="162"/>
      <c r="I394" s="110" t="s">
        <v>5847</v>
      </c>
      <c r="J394" s="145" t="s">
        <v>5893</v>
      </c>
      <c r="K394" s="145"/>
    </row>
    <row r="395" spans="1:12" ht="11.25">
      <c r="A395" s="329" t="s">
        <v>5405</v>
      </c>
      <c r="B395" s="330" t="s">
        <v>5406</v>
      </c>
      <c r="C395" s="331">
        <v>200</v>
      </c>
      <c r="D395" s="316">
        <v>9189.6</v>
      </c>
      <c r="E395" s="188" t="s">
        <v>304</v>
      </c>
      <c r="F395" s="147"/>
      <c r="G395" s="162"/>
      <c r="I395" s="110" t="s">
        <v>5848</v>
      </c>
      <c r="J395" s="145" t="s">
        <v>5894</v>
      </c>
      <c r="K395" s="145"/>
    </row>
    <row r="396" spans="1:12" ht="11.25">
      <c r="A396" s="329" t="s">
        <v>5407</v>
      </c>
      <c r="B396" s="330" t="s">
        <v>5408</v>
      </c>
      <c r="C396" s="331">
        <v>250</v>
      </c>
      <c r="D396" s="316">
        <v>14230.9</v>
      </c>
      <c r="E396" s="188" t="s">
        <v>304</v>
      </c>
      <c r="F396" s="147"/>
      <c r="G396" s="162"/>
      <c r="I396" s="110" t="s">
        <v>5849</v>
      </c>
      <c r="J396" s="145" t="s">
        <v>5895</v>
      </c>
      <c r="K396" s="145"/>
    </row>
    <row r="397" spans="1:12" ht="11.25">
      <c r="A397" s="329" t="s">
        <v>5409</v>
      </c>
      <c r="B397" s="330" t="s">
        <v>5410</v>
      </c>
      <c r="C397" s="331">
        <v>160</v>
      </c>
      <c r="D397" s="316">
        <v>3766.1</v>
      </c>
      <c r="E397" s="188" t="s">
        <v>304</v>
      </c>
      <c r="F397" s="147"/>
      <c r="G397" s="162"/>
      <c r="I397" s="110" t="s">
        <v>5850</v>
      </c>
      <c r="J397" s="145" t="s">
        <v>5896</v>
      </c>
      <c r="K397" s="145"/>
    </row>
    <row r="398" spans="1:12" ht="11.25">
      <c r="A398" s="329" t="s">
        <v>5411</v>
      </c>
      <c r="B398" s="332" t="s">
        <v>5412</v>
      </c>
      <c r="C398" s="331">
        <v>200</v>
      </c>
      <c r="D398" s="316">
        <v>7813.6</v>
      </c>
      <c r="E398" s="188" t="s">
        <v>304</v>
      </c>
      <c r="F398" s="147"/>
      <c r="G398" s="162"/>
      <c r="I398" s="110" t="s">
        <v>5851</v>
      </c>
      <c r="J398" s="145" t="s">
        <v>5897</v>
      </c>
      <c r="K398" s="145"/>
    </row>
    <row r="399" spans="1:12" ht="11.25">
      <c r="A399" s="329" t="s">
        <v>5413</v>
      </c>
      <c r="B399" s="330" t="s">
        <v>5414</v>
      </c>
      <c r="C399" s="331">
        <v>250</v>
      </c>
      <c r="D399" s="316">
        <v>15436.5</v>
      </c>
      <c r="E399" s="188" t="s">
        <v>304</v>
      </c>
      <c r="F399" s="147"/>
      <c r="G399" s="162"/>
      <c r="I399" s="110" t="s">
        <v>5852</v>
      </c>
      <c r="J399" s="145" t="s">
        <v>5898</v>
      </c>
      <c r="K399" s="145"/>
    </row>
    <row r="400" spans="1:12" s="152" customFormat="1" ht="11.25">
      <c r="A400" s="329" t="s">
        <v>5415</v>
      </c>
      <c r="B400" s="332" t="s">
        <v>5416</v>
      </c>
      <c r="C400" s="331">
        <v>160</v>
      </c>
      <c r="D400" s="316">
        <v>6246.8</v>
      </c>
      <c r="E400" s="188" t="s">
        <v>304</v>
      </c>
      <c r="F400" s="147"/>
      <c r="G400" s="162"/>
      <c r="H400" s="51"/>
      <c r="I400" s="110" t="s">
        <v>5853</v>
      </c>
      <c r="J400" s="145" t="s">
        <v>5899</v>
      </c>
      <c r="K400" s="145"/>
      <c r="L400" s="51"/>
    </row>
    <row r="401" spans="1:12" s="152" customFormat="1" ht="11.25">
      <c r="A401" s="329" t="s">
        <v>5417</v>
      </c>
      <c r="B401" s="332" t="s">
        <v>5418</v>
      </c>
      <c r="C401" s="331">
        <v>200</v>
      </c>
      <c r="D401" s="316">
        <v>10214</v>
      </c>
      <c r="E401" s="188" t="s">
        <v>304</v>
      </c>
      <c r="F401" s="147"/>
      <c r="G401" s="162"/>
      <c r="H401" s="51"/>
      <c r="I401" s="110" t="s">
        <v>5854</v>
      </c>
      <c r="J401" s="145" t="s">
        <v>5900</v>
      </c>
      <c r="K401" s="145"/>
      <c r="L401" s="51"/>
    </row>
    <row r="402" spans="1:12" s="152" customFormat="1" ht="11.25">
      <c r="A402" s="329" t="s">
        <v>5419</v>
      </c>
      <c r="B402" s="332" t="s">
        <v>5420</v>
      </c>
      <c r="C402" s="331">
        <v>250</v>
      </c>
      <c r="D402" s="316">
        <v>18388.8</v>
      </c>
      <c r="E402" s="188" t="s">
        <v>304</v>
      </c>
      <c r="F402" s="147"/>
      <c r="G402" s="162"/>
      <c r="H402" s="51"/>
      <c r="I402" s="110" t="s">
        <v>5855</v>
      </c>
      <c r="J402" s="145" t="s">
        <v>5901</v>
      </c>
      <c r="K402" s="145"/>
      <c r="L402" s="51"/>
    </row>
    <row r="403" spans="1:12" s="152" customFormat="1" ht="11.25">
      <c r="A403" s="329" t="s">
        <v>5421</v>
      </c>
      <c r="B403" s="332" t="s">
        <v>5422</v>
      </c>
      <c r="C403" s="331" t="s">
        <v>2129</v>
      </c>
      <c r="D403" s="316">
        <v>2922.6</v>
      </c>
      <c r="E403" s="188" t="s">
        <v>304</v>
      </c>
      <c r="F403" s="147"/>
      <c r="G403" s="162"/>
      <c r="H403" s="51"/>
      <c r="I403" s="110" t="s">
        <v>5856</v>
      </c>
      <c r="J403" s="145" t="s">
        <v>5902</v>
      </c>
      <c r="K403" s="145"/>
      <c r="L403" s="51"/>
    </row>
    <row r="404" spans="1:12" s="152" customFormat="1" ht="11.25">
      <c r="A404" s="329" t="s">
        <v>5423</v>
      </c>
      <c r="B404" s="332" t="s">
        <v>5424</v>
      </c>
      <c r="C404" s="331" t="s">
        <v>2130</v>
      </c>
      <c r="D404" s="316">
        <v>3003.1</v>
      </c>
      <c r="E404" s="188" t="s">
        <v>304</v>
      </c>
      <c r="F404" s="147"/>
      <c r="G404" s="162"/>
      <c r="H404" s="51"/>
      <c r="I404" s="110" t="s">
        <v>5857</v>
      </c>
      <c r="J404" s="145" t="s">
        <v>5903</v>
      </c>
      <c r="K404" s="145"/>
      <c r="L404" s="51"/>
    </row>
    <row r="405" spans="1:12" s="152" customFormat="1" ht="11.25">
      <c r="A405" s="329" t="s">
        <v>5425</v>
      </c>
      <c r="B405" s="332" t="s">
        <v>5426</v>
      </c>
      <c r="C405" s="331" t="s">
        <v>2131</v>
      </c>
      <c r="D405" s="316">
        <v>4680.1000000000004</v>
      </c>
      <c r="E405" s="188" t="s">
        <v>304</v>
      </c>
      <c r="F405" s="147"/>
      <c r="G405" s="162"/>
      <c r="H405" s="51"/>
      <c r="I405" s="110" t="s">
        <v>5858</v>
      </c>
      <c r="J405" s="145" t="s">
        <v>5904</v>
      </c>
      <c r="K405" s="145"/>
      <c r="L405" s="51"/>
    </row>
    <row r="406" spans="1:12" s="152" customFormat="1" ht="11.25">
      <c r="A406" s="329" t="s">
        <v>5427</v>
      </c>
      <c r="B406" s="332" t="s">
        <v>5428</v>
      </c>
      <c r="C406" s="331" t="s">
        <v>2132</v>
      </c>
      <c r="D406" s="316">
        <v>6015.9</v>
      </c>
      <c r="E406" s="188" t="s">
        <v>304</v>
      </c>
      <c r="F406" s="147"/>
      <c r="G406" s="162"/>
      <c r="H406" s="51"/>
      <c r="I406" s="110" t="s">
        <v>5859</v>
      </c>
      <c r="J406" s="145" t="s">
        <v>5905</v>
      </c>
      <c r="K406" s="145"/>
      <c r="L406" s="51"/>
    </row>
    <row r="407" spans="1:12" s="152" customFormat="1" ht="11.25">
      <c r="A407" s="329" t="s">
        <v>5429</v>
      </c>
      <c r="B407" s="330" t="s">
        <v>5430</v>
      </c>
      <c r="C407" s="331" t="s">
        <v>2133</v>
      </c>
      <c r="D407" s="316">
        <v>6949.8</v>
      </c>
      <c r="E407" s="188" t="s">
        <v>304</v>
      </c>
      <c r="F407" s="147"/>
      <c r="G407" s="162"/>
      <c r="H407" s="51"/>
      <c r="I407" s="110" t="s">
        <v>5860</v>
      </c>
      <c r="J407" s="145" t="s">
        <v>5906</v>
      </c>
      <c r="K407" s="145"/>
      <c r="L407" s="51"/>
    </row>
    <row r="408" spans="1:12" s="152" customFormat="1" ht="11.25">
      <c r="A408" s="329" t="s">
        <v>5431</v>
      </c>
      <c r="B408" s="332" t="s">
        <v>5432</v>
      </c>
      <c r="C408" s="331">
        <v>160</v>
      </c>
      <c r="D408" s="316">
        <v>2741.9</v>
      </c>
      <c r="E408" s="188" t="s">
        <v>304</v>
      </c>
      <c r="F408" s="147"/>
      <c r="G408" s="162"/>
      <c r="H408" s="51"/>
      <c r="I408" s="110" t="s">
        <v>5861</v>
      </c>
      <c r="J408" s="145" t="s">
        <v>5907</v>
      </c>
      <c r="K408" s="145"/>
      <c r="L408" s="51"/>
    </row>
    <row r="409" spans="1:12" s="152" customFormat="1" ht="11.25">
      <c r="A409" s="329" t="s">
        <v>5433</v>
      </c>
      <c r="B409" s="332" t="s">
        <v>5434</v>
      </c>
      <c r="C409" s="331">
        <v>200</v>
      </c>
      <c r="D409" s="316">
        <v>4505</v>
      </c>
      <c r="E409" s="188" t="s">
        <v>304</v>
      </c>
      <c r="F409" s="147"/>
      <c r="G409" s="162"/>
      <c r="H409" s="51"/>
      <c r="I409" s="110" t="s">
        <v>5862</v>
      </c>
      <c r="J409" s="145" t="s">
        <v>5908</v>
      </c>
      <c r="K409" s="145"/>
      <c r="L409" s="51"/>
    </row>
    <row r="410" spans="1:12" s="152" customFormat="1" ht="11.25">
      <c r="A410" s="329" t="s">
        <v>5435</v>
      </c>
      <c r="B410" s="332" t="s">
        <v>5436</v>
      </c>
      <c r="C410" s="331">
        <v>250</v>
      </c>
      <c r="D410" s="316">
        <v>7852.8</v>
      </c>
      <c r="E410" s="188" t="s">
        <v>304</v>
      </c>
      <c r="F410" s="147"/>
      <c r="G410" s="162"/>
      <c r="H410" s="51"/>
      <c r="I410" s="110" t="s">
        <v>5863</v>
      </c>
      <c r="J410" s="145" t="s">
        <v>5909</v>
      </c>
      <c r="K410" s="145"/>
      <c r="L410" s="51"/>
    </row>
    <row r="411" spans="1:12" s="152" customFormat="1" ht="11.25">
      <c r="A411" s="146" t="s">
        <v>2134</v>
      </c>
      <c r="B411" s="143" t="s">
        <v>2135</v>
      </c>
      <c r="C411" s="147">
        <v>160</v>
      </c>
      <c r="D411" s="316">
        <v>4967.5</v>
      </c>
      <c r="E411" s="188" t="s">
        <v>304</v>
      </c>
      <c r="F411" s="147"/>
      <c r="G411" s="51"/>
      <c r="H411" s="51"/>
      <c r="I411" s="110" t="s">
        <v>3575</v>
      </c>
      <c r="J411" s="145" t="s">
        <v>5120</v>
      </c>
      <c r="K411" s="145"/>
      <c r="L411" s="51"/>
    </row>
    <row r="412" spans="1:12" s="152" customFormat="1" ht="11.25">
      <c r="A412" s="146" t="s">
        <v>2136</v>
      </c>
      <c r="B412" s="143" t="s">
        <v>2137</v>
      </c>
      <c r="C412" s="147">
        <v>200</v>
      </c>
      <c r="D412" s="316">
        <v>9665</v>
      </c>
      <c r="E412" s="188" t="s">
        <v>304</v>
      </c>
      <c r="F412" s="147"/>
      <c r="G412" s="51"/>
      <c r="H412" s="51"/>
      <c r="I412" s="110" t="s">
        <v>3576</v>
      </c>
      <c r="J412" s="145" t="s">
        <v>5121</v>
      </c>
      <c r="K412" s="145"/>
      <c r="L412" s="51"/>
    </row>
    <row r="413" spans="1:12" s="152" customFormat="1" ht="11.25">
      <c r="A413" s="146" t="s">
        <v>2138</v>
      </c>
      <c r="B413" s="143" t="s">
        <v>2139</v>
      </c>
      <c r="C413" s="147">
        <v>250</v>
      </c>
      <c r="D413" s="316">
        <v>6570.1</v>
      </c>
      <c r="E413" s="188" t="s">
        <v>304</v>
      </c>
      <c r="F413" s="147"/>
      <c r="G413" s="51"/>
      <c r="H413" s="51"/>
      <c r="I413" s="110" t="s">
        <v>3577</v>
      </c>
      <c r="J413" s="145" t="s">
        <v>5122</v>
      </c>
      <c r="K413" s="145"/>
      <c r="L413" s="51"/>
    </row>
    <row r="414" spans="1:12" s="152" customFormat="1" ht="11.25">
      <c r="A414" s="44" t="s">
        <v>2140</v>
      </c>
      <c r="B414" s="143" t="s">
        <v>2141</v>
      </c>
      <c r="C414" s="147">
        <v>160</v>
      </c>
      <c r="D414" s="316">
        <v>4793.2</v>
      </c>
      <c r="E414" s="188" t="s">
        <v>304</v>
      </c>
      <c r="F414" s="147"/>
      <c r="G414" s="51"/>
      <c r="H414" s="51"/>
      <c r="I414" s="110" t="s">
        <v>3578</v>
      </c>
      <c r="J414" s="145" t="s">
        <v>5066</v>
      </c>
      <c r="K414" s="145"/>
      <c r="L414" s="51"/>
    </row>
    <row r="415" spans="1:12" s="152" customFormat="1" ht="11.25">
      <c r="A415" s="44" t="s">
        <v>2142</v>
      </c>
      <c r="B415" s="143" t="s">
        <v>2143</v>
      </c>
      <c r="C415" s="147">
        <v>200</v>
      </c>
      <c r="D415" s="316">
        <v>6387</v>
      </c>
      <c r="E415" s="188" t="s">
        <v>304</v>
      </c>
      <c r="F415" s="147"/>
      <c r="G415" s="51"/>
      <c r="H415" s="51"/>
      <c r="I415" s="110" t="s">
        <v>3579</v>
      </c>
      <c r="J415" s="145" t="s">
        <v>5067</v>
      </c>
      <c r="K415" s="145"/>
      <c r="L415" s="51"/>
    </row>
    <row r="416" spans="1:12" s="152" customFormat="1" ht="11.25">
      <c r="A416" s="44" t="s">
        <v>2144</v>
      </c>
      <c r="B416" s="143" t="s">
        <v>2145</v>
      </c>
      <c r="C416" s="147">
        <v>250</v>
      </c>
      <c r="D416" s="316">
        <v>10799.6</v>
      </c>
      <c r="E416" s="188" t="s">
        <v>304</v>
      </c>
      <c r="F416" s="147"/>
      <c r="G416" s="51"/>
      <c r="H416" s="51"/>
      <c r="I416" s="110" t="s">
        <v>3580</v>
      </c>
      <c r="J416" s="145" t="s">
        <v>5068</v>
      </c>
      <c r="K416" s="145"/>
      <c r="L416" s="51"/>
    </row>
    <row r="417" spans="1:12" s="152" customFormat="1" ht="11.25">
      <c r="A417" s="44" t="s">
        <v>5456</v>
      </c>
      <c r="B417" s="151" t="s">
        <v>5457</v>
      </c>
      <c r="C417" s="147" t="s">
        <v>2146</v>
      </c>
      <c r="D417" s="316">
        <v>223.1</v>
      </c>
      <c r="E417" s="188" t="s">
        <v>304</v>
      </c>
      <c r="F417" s="147"/>
      <c r="G417" s="162"/>
      <c r="H417" s="51"/>
      <c r="I417" s="110" t="s">
        <v>5864</v>
      </c>
      <c r="J417" s="145" t="s">
        <v>5910</v>
      </c>
      <c r="K417" s="145"/>
      <c r="L417" s="51"/>
    </row>
    <row r="418" spans="1:12" s="152" customFormat="1" ht="11.25">
      <c r="A418" s="333" t="s">
        <v>5437</v>
      </c>
      <c r="B418" s="332" t="s">
        <v>5438</v>
      </c>
      <c r="C418" s="331" t="s">
        <v>2147</v>
      </c>
      <c r="D418" s="316">
        <v>178.5</v>
      </c>
      <c r="E418" s="188" t="s">
        <v>304</v>
      </c>
      <c r="F418" s="147"/>
      <c r="G418" s="162"/>
      <c r="H418" s="51"/>
      <c r="I418" s="110" t="s">
        <v>5865</v>
      </c>
      <c r="J418" s="145" t="s">
        <v>5911</v>
      </c>
      <c r="K418" s="145"/>
      <c r="L418" s="51"/>
    </row>
    <row r="419" spans="1:12" s="152" customFormat="1" ht="11.25">
      <c r="A419" s="333" t="s">
        <v>5439</v>
      </c>
      <c r="B419" s="332" t="s">
        <v>5458</v>
      </c>
      <c r="C419" s="331" t="s">
        <v>2148</v>
      </c>
      <c r="D419" s="316">
        <v>277.2</v>
      </c>
      <c r="E419" s="188" t="s">
        <v>304</v>
      </c>
      <c r="F419" s="147"/>
      <c r="G419" s="162"/>
      <c r="H419" s="51"/>
      <c r="I419" s="110" t="s">
        <v>5866</v>
      </c>
      <c r="J419" s="145" t="s">
        <v>5912</v>
      </c>
      <c r="K419" s="145"/>
      <c r="L419" s="51"/>
    </row>
    <row r="420" spans="1:12" s="152" customFormat="1" ht="11.25">
      <c r="A420" s="333" t="s">
        <v>5440</v>
      </c>
      <c r="B420" s="332" t="s">
        <v>5441</v>
      </c>
      <c r="C420" s="331" t="s">
        <v>2149</v>
      </c>
      <c r="D420" s="316">
        <v>191.3</v>
      </c>
      <c r="E420" s="188" t="s">
        <v>304</v>
      </c>
      <c r="F420" s="147"/>
      <c r="G420" s="162"/>
      <c r="H420" s="51"/>
      <c r="I420" s="110" t="s">
        <v>5867</v>
      </c>
      <c r="J420" s="145" t="s">
        <v>5913</v>
      </c>
      <c r="K420" s="145"/>
      <c r="L420" s="51"/>
    </row>
    <row r="421" spans="1:12" s="152" customFormat="1" ht="11.25">
      <c r="A421" s="333" t="s">
        <v>5442</v>
      </c>
      <c r="B421" s="332" t="s">
        <v>5443</v>
      </c>
      <c r="C421" s="331" t="s">
        <v>2150</v>
      </c>
      <c r="D421" s="316">
        <v>282.5</v>
      </c>
      <c r="E421" s="188" t="s">
        <v>304</v>
      </c>
      <c r="F421" s="147"/>
      <c r="G421" s="162"/>
      <c r="H421" s="51"/>
      <c r="I421" s="110" t="s">
        <v>5868</v>
      </c>
      <c r="J421" s="145" t="s">
        <v>5914</v>
      </c>
      <c r="K421" s="145"/>
      <c r="L421" s="51"/>
    </row>
    <row r="422" spans="1:12" s="152" customFormat="1" ht="11.25">
      <c r="A422" s="333" t="s">
        <v>5444</v>
      </c>
      <c r="B422" s="332" t="s">
        <v>5445</v>
      </c>
      <c r="C422" s="331" t="s">
        <v>2151</v>
      </c>
      <c r="D422" s="316">
        <v>263.2</v>
      </c>
      <c r="E422" s="188" t="s">
        <v>304</v>
      </c>
      <c r="F422" s="147"/>
      <c r="G422" s="162"/>
      <c r="H422" s="51"/>
      <c r="I422" s="110" t="s">
        <v>5869</v>
      </c>
      <c r="J422" s="145" t="s">
        <v>5915</v>
      </c>
      <c r="K422" s="145"/>
      <c r="L422" s="51"/>
    </row>
    <row r="423" spans="1:12" s="152" customFormat="1" ht="11.25">
      <c r="A423" s="333" t="s">
        <v>5446</v>
      </c>
      <c r="B423" s="332" t="s">
        <v>5447</v>
      </c>
      <c r="C423" s="331" t="s">
        <v>2152</v>
      </c>
      <c r="D423" s="316">
        <v>675.5</v>
      </c>
      <c r="E423" s="188" t="s">
        <v>304</v>
      </c>
      <c r="F423" s="147"/>
      <c r="G423" s="162"/>
      <c r="H423" s="51"/>
      <c r="I423" s="110" t="s">
        <v>5870</v>
      </c>
      <c r="J423" s="145" t="s">
        <v>5916</v>
      </c>
      <c r="K423" s="145"/>
      <c r="L423" s="51"/>
    </row>
    <row r="424" spans="1:12" ht="11.25">
      <c r="A424" s="333" t="s">
        <v>5448</v>
      </c>
      <c r="B424" s="332" t="s">
        <v>5449</v>
      </c>
      <c r="C424" s="331" t="s">
        <v>2153</v>
      </c>
      <c r="D424" s="316">
        <v>387.9</v>
      </c>
      <c r="E424" s="188" t="s">
        <v>304</v>
      </c>
      <c r="F424" s="147"/>
      <c r="G424" s="162"/>
      <c r="I424" s="110" t="s">
        <v>5871</v>
      </c>
      <c r="J424" s="145" t="s">
        <v>5917</v>
      </c>
      <c r="K424" s="145"/>
    </row>
    <row r="425" spans="1:12" s="155" customFormat="1" ht="11.25">
      <c r="A425" s="333" t="s">
        <v>5450</v>
      </c>
      <c r="B425" s="332" t="s">
        <v>5451</v>
      </c>
      <c r="C425" s="331" t="s">
        <v>2154</v>
      </c>
      <c r="D425" s="316">
        <v>454.6</v>
      </c>
      <c r="E425" s="188" t="s">
        <v>304</v>
      </c>
      <c r="F425" s="147"/>
      <c r="G425" s="162"/>
      <c r="H425" s="51"/>
      <c r="I425" s="110" t="s">
        <v>5872</v>
      </c>
      <c r="J425" s="145" t="s">
        <v>5918</v>
      </c>
      <c r="K425" s="145"/>
      <c r="L425" s="51"/>
    </row>
    <row r="426" spans="1:12" ht="11.25">
      <c r="A426" s="333" t="s">
        <v>5452</v>
      </c>
      <c r="B426" s="332" t="s">
        <v>5453</v>
      </c>
      <c r="C426" s="331" t="s">
        <v>2155</v>
      </c>
      <c r="D426" s="316">
        <v>524.6</v>
      </c>
      <c r="E426" s="188" t="s">
        <v>304</v>
      </c>
      <c r="F426" s="147"/>
      <c r="G426" s="162"/>
      <c r="I426" s="110" t="s">
        <v>5873</v>
      </c>
      <c r="J426" s="145" t="s">
        <v>5919</v>
      </c>
      <c r="K426" s="145"/>
    </row>
    <row r="427" spans="1:12" ht="11.25">
      <c r="A427" s="333" t="s">
        <v>5454</v>
      </c>
      <c r="B427" s="332" t="s">
        <v>5455</v>
      </c>
      <c r="C427" s="331" t="s">
        <v>2156</v>
      </c>
      <c r="D427" s="316">
        <v>616.1</v>
      </c>
      <c r="E427" s="188" t="s">
        <v>304</v>
      </c>
      <c r="F427" s="147"/>
      <c r="G427" s="162"/>
      <c r="I427" s="110" t="s">
        <v>5874</v>
      </c>
      <c r="J427" s="145" t="s">
        <v>5920</v>
      </c>
      <c r="K427" s="145"/>
    </row>
    <row r="428" spans="1:12" ht="11.25">
      <c r="A428" s="351" t="s">
        <v>2157</v>
      </c>
      <c r="B428" s="352"/>
      <c r="C428" s="352"/>
      <c r="D428" s="352"/>
      <c r="E428" s="353"/>
      <c r="F428" s="147"/>
      <c r="I428" s="110"/>
      <c r="J428" s="145"/>
      <c r="K428" s="145"/>
    </row>
    <row r="429" spans="1:12" ht="11.25">
      <c r="A429" s="166" t="s">
        <v>91</v>
      </c>
      <c r="B429" s="166" t="s">
        <v>1772</v>
      </c>
      <c r="C429" s="166" t="s">
        <v>1659</v>
      </c>
      <c r="D429" s="167" t="s">
        <v>1773</v>
      </c>
      <c r="E429" s="168" t="s">
        <v>93</v>
      </c>
      <c r="F429" s="147"/>
      <c r="G429" s="155"/>
      <c r="I429" s="110"/>
      <c r="J429" s="145"/>
      <c r="K429" s="145"/>
    </row>
    <row r="430" spans="1:12" ht="11.25">
      <c r="A430" s="364" t="s">
        <v>2159</v>
      </c>
      <c r="B430" s="365" t="s">
        <v>2160</v>
      </c>
      <c r="C430" s="289">
        <v>50</v>
      </c>
      <c r="D430" s="366">
        <v>0</v>
      </c>
      <c r="E430" s="169">
        <f t="shared" ref="E430:E460" si="7">((100-$H$106)/100)*D430</f>
        <v>0</v>
      </c>
      <c r="F430" s="147"/>
      <c r="G430" s="290" t="s">
        <v>3940</v>
      </c>
      <c r="I430" s="110" t="s">
        <v>3581</v>
      </c>
      <c r="J430" s="145" t="s">
        <v>4839</v>
      </c>
      <c r="K430" s="145"/>
    </row>
    <row r="431" spans="1:12" ht="11.25">
      <c r="A431" s="364" t="s">
        <v>2161</v>
      </c>
      <c r="B431" s="365" t="s">
        <v>2162</v>
      </c>
      <c r="C431" s="289">
        <v>63</v>
      </c>
      <c r="D431" s="366">
        <v>0</v>
      </c>
      <c r="E431" s="169">
        <f t="shared" si="7"/>
        <v>0</v>
      </c>
      <c r="F431" s="147"/>
      <c r="G431" s="290" t="s">
        <v>3940</v>
      </c>
      <c r="I431" s="110" t="s">
        <v>3582</v>
      </c>
      <c r="J431" s="145" t="s">
        <v>4841</v>
      </c>
      <c r="K431" s="145"/>
    </row>
    <row r="432" spans="1:12" ht="11.25">
      <c r="A432" s="364" t="s">
        <v>2163</v>
      </c>
      <c r="B432" s="365" t="s">
        <v>2158</v>
      </c>
      <c r="C432" s="289">
        <v>40</v>
      </c>
      <c r="D432" s="366">
        <v>0</v>
      </c>
      <c r="E432" s="169">
        <f t="shared" si="7"/>
        <v>0</v>
      </c>
      <c r="F432" s="147"/>
      <c r="G432" s="290" t="s">
        <v>3940</v>
      </c>
      <c r="I432" s="110" t="s">
        <v>3583</v>
      </c>
      <c r="J432" s="145" t="s">
        <v>4837</v>
      </c>
      <c r="K432" s="145"/>
    </row>
    <row r="433" spans="1:11" ht="11.25">
      <c r="A433" s="364" t="s">
        <v>2164</v>
      </c>
      <c r="B433" s="365" t="s">
        <v>2160</v>
      </c>
      <c r="C433" s="289">
        <v>50</v>
      </c>
      <c r="D433" s="366">
        <v>0</v>
      </c>
      <c r="E433" s="169">
        <f t="shared" si="7"/>
        <v>0</v>
      </c>
      <c r="F433" s="147"/>
      <c r="G433" s="290" t="s">
        <v>3940</v>
      </c>
      <c r="I433" s="110" t="s">
        <v>3584</v>
      </c>
      <c r="J433" s="145" t="s">
        <v>4838</v>
      </c>
      <c r="K433" s="145"/>
    </row>
    <row r="434" spans="1:11" ht="11.25">
      <c r="A434" s="364" t="s">
        <v>2165</v>
      </c>
      <c r="B434" s="365" t="s">
        <v>2162</v>
      </c>
      <c r="C434" s="289">
        <v>63</v>
      </c>
      <c r="D434" s="366">
        <v>0</v>
      </c>
      <c r="E434" s="169">
        <f t="shared" si="7"/>
        <v>0</v>
      </c>
      <c r="F434" s="147"/>
      <c r="G434" s="290" t="s">
        <v>3940</v>
      </c>
      <c r="I434" s="110" t="s">
        <v>3585</v>
      </c>
      <c r="J434" s="145" t="s">
        <v>4840</v>
      </c>
      <c r="K434" s="145"/>
    </row>
    <row r="435" spans="1:11" ht="11.25">
      <c r="A435" s="150" t="s">
        <v>5545</v>
      </c>
      <c r="B435" s="151" t="s">
        <v>5547</v>
      </c>
      <c r="C435" s="147" t="s">
        <v>2029</v>
      </c>
      <c r="D435" s="316">
        <v>147.1</v>
      </c>
      <c r="E435" s="169">
        <f t="shared" si="7"/>
        <v>147.1</v>
      </c>
      <c r="F435" s="147"/>
      <c r="G435" s="156"/>
      <c r="I435" s="110" t="s">
        <v>5875</v>
      </c>
      <c r="J435" s="145" t="s">
        <v>5921</v>
      </c>
      <c r="K435" s="145"/>
    </row>
    <row r="436" spans="1:11" ht="11.25">
      <c r="A436" s="150" t="s">
        <v>5546</v>
      </c>
      <c r="B436" s="151" t="s">
        <v>5548</v>
      </c>
      <c r="C436" s="147" t="s">
        <v>2041</v>
      </c>
      <c r="D436" s="316">
        <v>213.9</v>
      </c>
      <c r="E436" s="169">
        <f t="shared" si="7"/>
        <v>213.9</v>
      </c>
      <c r="F436" s="147"/>
      <c r="G436" s="156"/>
      <c r="I436" s="110" t="s">
        <v>5876</v>
      </c>
      <c r="J436" s="145" t="s">
        <v>5922</v>
      </c>
      <c r="K436" s="145"/>
    </row>
    <row r="437" spans="1:11" ht="11.25">
      <c r="A437" s="150" t="s">
        <v>5652</v>
      </c>
      <c r="B437" s="151" t="s">
        <v>5653</v>
      </c>
      <c r="C437" s="147" t="s">
        <v>2042</v>
      </c>
      <c r="D437" s="316">
        <v>280.7</v>
      </c>
      <c r="E437" s="169">
        <f t="shared" si="7"/>
        <v>280.7</v>
      </c>
      <c r="F437" s="147"/>
      <c r="G437" s="156"/>
      <c r="I437" s="110" t="s">
        <v>5877</v>
      </c>
      <c r="J437" s="145" t="s">
        <v>5923</v>
      </c>
      <c r="K437" s="145"/>
    </row>
    <row r="438" spans="1:11" ht="11.25">
      <c r="A438" s="146" t="s">
        <v>5558</v>
      </c>
      <c r="B438" s="143" t="s">
        <v>5549</v>
      </c>
      <c r="C438" s="147" t="s">
        <v>2027</v>
      </c>
      <c r="D438" s="316">
        <v>175.6</v>
      </c>
      <c r="E438" s="169">
        <f t="shared" si="7"/>
        <v>175.6</v>
      </c>
      <c r="F438" s="147"/>
      <c r="G438" s="156"/>
      <c r="I438" s="110" t="s">
        <v>5878</v>
      </c>
      <c r="J438" s="145" t="s">
        <v>5924</v>
      </c>
      <c r="K438" s="145"/>
    </row>
    <row r="439" spans="1:11" ht="11.25">
      <c r="A439" s="146" t="s">
        <v>5554</v>
      </c>
      <c r="B439" s="143" t="s">
        <v>5550</v>
      </c>
      <c r="C439" s="147" t="s">
        <v>2028</v>
      </c>
      <c r="D439" s="316">
        <v>164</v>
      </c>
      <c r="E439" s="169">
        <f t="shared" si="7"/>
        <v>164</v>
      </c>
      <c r="F439" s="147"/>
      <c r="G439" s="156"/>
      <c r="I439" s="110" t="s">
        <v>5879</v>
      </c>
      <c r="J439" s="145" t="s">
        <v>5925</v>
      </c>
      <c r="K439" s="145"/>
    </row>
    <row r="440" spans="1:11" ht="11.25">
      <c r="A440" s="150" t="s">
        <v>5555</v>
      </c>
      <c r="B440" s="151" t="s">
        <v>5551</v>
      </c>
      <c r="C440" s="147" t="s">
        <v>2029</v>
      </c>
      <c r="D440" s="316">
        <v>178</v>
      </c>
      <c r="E440" s="169">
        <f t="shared" si="7"/>
        <v>178</v>
      </c>
      <c r="F440" s="147"/>
      <c r="G440" s="156"/>
      <c r="I440" s="110" t="s">
        <v>5880</v>
      </c>
      <c r="J440" s="145" t="s">
        <v>5926</v>
      </c>
      <c r="K440" s="145"/>
    </row>
    <row r="441" spans="1:11" ht="11.25">
      <c r="A441" s="150" t="s">
        <v>5556</v>
      </c>
      <c r="B441" s="151" t="s">
        <v>5552</v>
      </c>
      <c r="C441" s="147" t="s">
        <v>2031</v>
      </c>
      <c r="D441" s="316">
        <v>185.2</v>
      </c>
      <c r="E441" s="169">
        <f t="shared" si="7"/>
        <v>185.2</v>
      </c>
      <c r="F441" s="147"/>
      <c r="G441" s="156"/>
      <c r="I441" s="110" t="s">
        <v>5881</v>
      </c>
      <c r="J441" s="145" t="s">
        <v>5927</v>
      </c>
      <c r="K441" s="145"/>
    </row>
    <row r="442" spans="1:11" ht="11.25">
      <c r="A442" s="150" t="s">
        <v>5557</v>
      </c>
      <c r="B442" s="151" t="s">
        <v>5553</v>
      </c>
      <c r="C442" s="147" t="s">
        <v>2041</v>
      </c>
      <c r="D442" s="316">
        <v>257.3</v>
      </c>
      <c r="E442" s="169">
        <f t="shared" si="7"/>
        <v>257.3</v>
      </c>
      <c r="F442" s="147"/>
      <c r="G442" s="156"/>
      <c r="I442" s="110" t="s">
        <v>5882</v>
      </c>
      <c r="J442" s="145" t="s">
        <v>5928</v>
      </c>
      <c r="K442" s="145"/>
    </row>
    <row r="443" spans="1:11" ht="11.25">
      <c r="A443" s="150" t="s">
        <v>5654</v>
      </c>
      <c r="B443" s="151" t="s">
        <v>5657</v>
      </c>
      <c r="C443" s="147" t="s">
        <v>2038</v>
      </c>
      <c r="D443" s="316">
        <v>289.89999999999998</v>
      </c>
      <c r="E443" s="169">
        <f t="shared" si="7"/>
        <v>289.89999999999998</v>
      </c>
      <c r="F443" s="147"/>
      <c r="G443" s="156"/>
      <c r="I443" s="110" t="s">
        <v>5883</v>
      </c>
      <c r="J443" s="145" t="s">
        <v>5929</v>
      </c>
      <c r="K443" s="145"/>
    </row>
    <row r="444" spans="1:11" ht="11.25">
      <c r="A444" s="150" t="s">
        <v>5655</v>
      </c>
      <c r="B444" s="151" t="s">
        <v>5658</v>
      </c>
      <c r="C444" s="147" t="s">
        <v>2029</v>
      </c>
      <c r="D444" s="316">
        <v>191.2</v>
      </c>
      <c r="E444" s="169">
        <f t="shared" si="7"/>
        <v>191.2</v>
      </c>
      <c r="F444" s="147"/>
      <c r="G444" s="156"/>
      <c r="I444" s="110" t="s">
        <v>5884</v>
      </c>
      <c r="J444" s="145" t="s">
        <v>5930</v>
      </c>
      <c r="K444" s="145"/>
    </row>
    <row r="445" spans="1:11" ht="11.25">
      <c r="A445" s="150" t="s">
        <v>5656</v>
      </c>
      <c r="B445" s="151" t="s">
        <v>5659</v>
      </c>
      <c r="C445" s="147" t="s">
        <v>2031</v>
      </c>
      <c r="D445" s="316">
        <v>191.9</v>
      </c>
      <c r="E445" s="169">
        <f t="shared" si="7"/>
        <v>191.9</v>
      </c>
      <c r="F445" s="147"/>
      <c r="G445" s="156"/>
      <c r="I445" s="110" t="s">
        <v>5885</v>
      </c>
      <c r="J445" s="145" t="s">
        <v>5931</v>
      </c>
      <c r="K445" s="145"/>
    </row>
    <row r="446" spans="1:11" ht="11.25">
      <c r="A446" s="146" t="s">
        <v>5561</v>
      </c>
      <c r="B446" s="143" t="s">
        <v>5559</v>
      </c>
      <c r="C446" s="147" t="s">
        <v>2028</v>
      </c>
      <c r="D446" s="316">
        <v>181.6</v>
      </c>
      <c r="E446" s="169">
        <f t="shared" si="7"/>
        <v>181.6</v>
      </c>
      <c r="F446" s="147"/>
      <c r="G446" s="156"/>
      <c r="I446" s="110" t="s">
        <v>5886</v>
      </c>
      <c r="J446" s="145" t="s">
        <v>5932</v>
      </c>
      <c r="K446" s="145"/>
    </row>
    <row r="447" spans="1:11" ht="11.25">
      <c r="A447" s="150" t="s">
        <v>5562</v>
      </c>
      <c r="B447" s="151" t="s">
        <v>5560</v>
      </c>
      <c r="C447" s="147" t="s">
        <v>2029</v>
      </c>
      <c r="D447" s="316">
        <v>181.3</v>
      </c>
      <c r="E447" s="169">
        <f t="shared" si="7"/>
        <v>181.3</v>
      </c>
      <c r="F447" s="147"/>
      <c r="G447" s="156"/>
      <c r="I447" s="110" t="s">
        <v>5887</v>
      </c>
      <c r="J447" s="145" t="s">
        <v>5933</v>
      </c>
      <c r="K447" s="145"/>
    </row>
    <row r="448" spans="1:11" ht="11.25">
      <c r="A448" s="150" t="s">
        <v>5565</v>
      </c>
      <c r="B448" s="151" t="s">
        <v>5572</v>
      </c>
      <c r="C448" s="147" t="s">
        <v>2029</v>
      </c>
      <c r="D448" s="316">
        <v>180.9</v>
      </c>
      <c r="E448" s="169">
        <f t="shared" si="7"/>
        <v>180.9</v>
      </c>
      <c r="F448" s="147"/>
      <c r="G448" s="156"/>
      <c r="I448" s="110" t="s">
        <v>5888</v>
      </c>
      <c r="J448" s="145" t="s">
        <v>5934</v>
      </c>
      <c r="K448" s="145"/>
    </row>
    <row r="449" spans="1:12" s="163" customFormat="1">
      <c r="A449" s="150" t="s">
        <v>5566</v>
      </c>
      <c r="B449" s="151" t="s">
        <v>5571</v>
      </c>
      <c r="C449" s="147" t="s">
        <v>2031</v>
      </c>
      <c r="D449" s="316">
        <v>192.2</v>
      </c>
      <c r="E449" s="169">
        <f t="shared" si="7"/>
        <v>192.2</v>
      </c>
      <c r="F449" s="147"/>
      <c r="G449" s="156"/>
      <c r="H449" s="51"/>
      <c r="I449" s="110" t="s">
        <v>5889</v>
      </c>
      <c r="J449" s="145" t="s">
        <v>5935</v>
      </c>
      <c r="K449" s="145"/>
      <c r="L449" s="51"/>
    </row>
    <row r="450" spans="1:12" ht="11.25">
      <c r="A450" s="150" t="s">
        <v>5567</v>
      </c>
      <c r="B450" s="151" t="s">
        <v>5570</v>
      </c>
      <c r="C450" s="147" t="s">
        <v>2041</v>
      </c>
      <c r="D450" s="316">
        <v>262.39999999999998</v>
      </c>
      <c r="E450" s="169">
        <f t="shared" si="7"/>
        <v>262.39999999999998</v>
      </c>
      <c r="F450" s="147"/>
      <c r="G450" s="156"/>
      <c r="I450" s="110" t="s">
        <v>5890</v>
      </c>
      <c r="J450" s="145" t="s">
        <v>5936</v>
      </c>
      <c r="K450" s="145"/>
    </row>
    <row r="451" spans="1:12" ht="11.25">
      <c r="A451" s="150" t="s">
        <v>5568</v>
      </c>
      <c r="B451" s="151" t="s">
        <v>5569</v>
      </c>
      <c r="C451" s="147" t="s">
        <v>2032</v>
      </c>
      <c r="D451" s="316">
        <v>205.9</v>
      </c>
      <c r="E451" s="169">
        <f t="shared" si="7"/>
        <v>205.9</v>
      </c>
      <c r="F451" s="147"/>
      <c r="G451" s="156"/>
      <c r="I451" s="110" t="s">
        <v>5891</v>
      </c>
      <c r="J451" s="145" t="s">
        <v>5937</v>
      </c>
      <c r="K451" s="145"/>
    </row>
    <row r="452" spans="1:12" ht="11.25">
      <c r="A452" s="150" t="s">
        <v>5563</v>
      </c>
      <c r="B452" s="151" t="s">
        <v>5564</v>
      </c>
      <c r="C452" s="147" t="s">
        <v>2047</v>
      </c>
      <c r="D452" s="316">
        <v>298.8</v>
      </c>
      <c r="E452" s="169">
        <f t="shared" si="7"/>
        <v>298.8</v>
      </c>
      <c r="F452" s="147"/>
      <c r="G452" s="156"/>
      <c r="I452" s="110" t="s">
        <v>5892</v>
      </c>
      <c r="J452" s="145" t="s">
        <v>5938</v>
      </c>
      <c r="K452" s="145"/>
    </row>
    <row r="453" spans="1:12" ht="12.75">
      <c r="A453" s="351" t="s">
        <v>2166</v>
      </c>
      <c r="B453" s="354" t="s">
        <v>291</v>
      </c>
      <c r="C453" s="354"/>
      <c r="D453" s="354"/>
      <c r="E453" s="355"/>
      <c r="F453" s="147"/>
      <c r="I453" s="110"/>
      <c r="J453" s="145"/>
      <c r="K453" s="145"/>
    </row>
    <row r="454" spans="1:12" ht="11.25">
      <c r="A454" s="146" t="s">
        <v>2428</v>
      </c>
      <c r="B454" s="143" t="s">
        <v>2429</v>
      </c>
      <c r="C454" s="147" t="s">
        <v>2028</v>
      </c>
      <c r="D454" s="316">
        <v>98.8</v>
      </c>
      <c r="E454" s="169">
        <f t="shared" si="7"/>
        <v>98.8</v>
      </c>
      <c r="F454" s="147"/>
      <c r="G454" s="192"/>
      <c r="I454" s="110" t="s">
        <v>3586</v>
      </c>
      <c r="J454" s="145" t="s">
        <v>4847</v>
      </c>
      <c r="K454" s="145"/>
    </row>
    <row r="455" spans="1:12" ht="11.25">
      <c r="A455" s="146" t="s">
        <v>2430</v>
      </c>
      <c r="B455" s="143" t="s">
        <v>2431</v>
      </c>
      <c r="C455" s="147" t="s">
        <v>2029</v>
      </c>
      <c r="D455" s="316">
        <v>79.3</v>
      </c>
      <c r="E455" s="169">
        <f t="shared" si="7"/>
        <v>79.3</v>
      </c>
      <c r="F455" s="147"/>
      <c r="G455" s="192"/>
      <c r="I455" s="110" t="s">
        <v>3587</v>
      </c>
      <c r="J455" s="145" t="s">
        <v>4848</v>
      </c>
      <c r="K455" s="145"/>
    </row>
    <row r="456" spans="1:12" ht="11.25">
      <c r="A456" s="146" t="s">
        <v>2167</v>
      </c>
      <c r="B456" s="143" t="s">
        <v>2168</v>
      </c>
      <c r="C456" s="147" t="s">
        <v>2031</v>
      </c>
      <c r="D456" s="316">
        <v>81.2</v>
      </c>
      <c r="E456" s="169">
        <f t="shared" si="7"/>
        <v>81.2</v>
      </c>
      <c r="F456" s="147"/>
      <c r="G456" s="156"/>
      <c r="I456" s="110" t="s">
        <v>3588</v>
      </c>
      <c r="J456" s="145" t="s">
        <v>4849</v>
      </c>
      <c r="K456" s="145"/>
    </row>
    <row r="457" spans="1:12" ht="11.25">
      <c r="A457" s="146" t="s">
        <v>2432</v>
      </c>
      <c r="B457" s="151" t="s">
        <v>2433</v>
      </c>
      <c r="C457" s="147" t="s">
        <v>2038</v>
      </c>
      <c r="D457" s="316">
        <v>93.4</v>
      </c>
      <c r="E457" s="169">
        <f t="shared" si="7"/>
        <v>93.4</v>
      </c>
      <c r="F457" s="147"/>
      <c r="G457" s="192"/>
      <c r="I457" s="110" t="s">
        <v>3589</v>
      </c>
      <c r="J457" s="145" t="s">
        <v>4850</v>
      </c>
      <c r="K457" s="145"/>
    </row>
    <row r="458" spans="1:12" ht="11.25">
      <c r="A458" s="150" t="s">
        <v>2434</v>
      </c>
      <c r="B458" s="151" t="s">
        <v>2435</v>
      </c>
      <c r="C458" s="147" t="s">
        <v>2034</v>
      </c>
      <c r="D458" s="316">
        <v>122.3</v>
      </c>
      <c r="E458" s="169">
        <f t="shared" si="7"/>
        <v>122.3</v>
      </c>
      <c r="F458" s="147"/>
      <c r="G458" s="192"/>
      <c r="I458" s="110" t="s">
        <v>3590</v>
      </c>
      <c r="J458" s="145" t="s">
        <v>4851</v>
      </c>
      <c r="K458" s="145"/>
    </row>
    <row r="459" spans="1:12" ht="11.25">
      <c r="A459" s="150" t="s">
        <v>2169</v>
      </c>
      <c r="B459" s="151" t="s">
        <v>2170</v>
      </c>
      <c r="C459" s="147" t="s">
        <v>2035</v>
      </c>
      <c r="D459" s="316">
        <v>294.2</v>
      </c>
      <c r="E459" s="169">
        <f t="shared" si="7"/>
        <v>294.2</v>
      </c>
      <c r="F459" s="147"/>
      <c r="G459" s="156"/>
      <c r="I459" s="110" t="s">
        <v>3591</v>
      </c>
      <c r="J459" s="145" t="s">
        <v>4852</v>
      </c>
      <c r="K459" s="145"/>
    </row>
    <row r="460" spans="1:12" s="163" customFormat="1">
      <c r="A460" s="150" t="s">
        <v>2436</v>
      </c>
      <c r="B460" s="151" t="s">
        <v>2437</v>
      </c>
      <c r="C460" s="147" t="s">
        <v>2036</v>
      </c>
      <c r="D460" s="316">
        <v>379.5</v>
      </c>
      <c r="E460" s="169">
        <f t="shared" si="7"/>
        <v>379.5</v>
      </c>
      <c r="F460" s="147"/>
      <c r="G460" s="192"/>
      <c r="H460" s="51"/>
      <c r="I460" s="110" t="s">
        <v>3592</v>
      </c>
      <c r="J460" s="145" t="s">
        <v>4853</v>
      </c>
      <c r="K460" s="145"/>
      <c r="L460" s="51"/>
    </row>
    <row r="461" spans="1:12" s="163" customFormat="1" ht="12.75">
      <c r="A461" s="351" t="s">
        <v>2171</v>
      </c>
      <c r="B461" s="354" t="s">
        <v>291</v>
      </c>
      <c r="C461" s="354"/>
      <c r="D461" s="354"/>
      <c r="E461" s="355"/>
      <c r="F461" s="315"/>
      <c r="G461" s="287" t="s">
        <v>5249</v>
      </c>
      <c r="H461" s="282">
        <v>0</v>
      </c>
      <c r="I461" s="110"/>
      <c r="J461" s="145"/>
      <c r="K461" s="145"/>
      <c r="L461" s="51"/>
    </row>
    <row r="462" spans="1:12" s="163" customFormat="1">
      <c r="A462" s="142" t="s">
        <v>2172</v>
      </c>
      <c r="B462" s="143" t="s">
        <v>2173</v>
      </c>
      <c r="C462" s="147"/>
      <c r="D462" s="316">
        <v>45.1</v>
      </c>
      <c r="E462" s="169">
        <f>((100-$H$461)/100)*D462</f>
        <v>45.1</v>
      </c>
      <c r="F462" s="147"/>
      <c r="G462" s="243"/>
      <c r="H462" s="51" t="s">
        <v>291</v>
      </c>
      <c r="I462" s="110" t="s">
        <v>3593</v>
      </c>
      <c r="J462" s="145" t="s">
        <v>4824</v>
      </c>
      <c r="K462" s="145"/>
      <c r="L462" s="51"/>
    </row>
    <row r="463" spans="1:12" ht="11.25">
      <c r="A463" s="146" t="s">
        <v>2100</v>
      </c>
      <c r="B463" s="143" t="s">
        <v>2101</v>
      </c>
      <c r="C463" s="147">
        <v>20</v>
      </c>
      <c r="D463" s="316">
        <v>460.2</v>
      </c>
      <c r="E463" s="169">
        <f t="shared" ref="E463:E526" si="8">((100-$H$461)/100)*D463</f>
        <v>460.2</v>
      </c>
      <c r="F463" s="147"/>
      <c r="H463" s="51" t="s">
        <v>291</v>
      </c>
      <c r="I463" s="110" t="s">
        <v>3559</v>
      </c>
      <c r="J463" s="145" t="s">
        <v>5056</v>
      </c>
      <c r="K463" s="145"/>
    </row>
    <row r="464" spans="1:12" ht="11.25">
      <c r="A464" s="146" t="s">
        <v>2102</v>
      </c>
      <c r="B464" s="143" t="s">
        <v>2103</v>
      </c>
      <c r="C464" s="147">
        <v>25</v>
      </c>
      <c r="D464" s="316">
        <v>399.6</v>
      </c>
      <c r="E464" s="169">
        <f t="shared" si="8"/>
        <v>399.6</v>
      </c>
      <c r="F464" s="147"/>
      <c r="H464" s="51" t="s">
        <v>291</v>
      </c>
      <c r="I464" s="110" t="s">
        <v>3560</v>
      </c>
      <c r="J464" s="145" t="s">
        <v>5057</v>
      </c>
      <c r="K464" s="145"/>
    </row>
    <row r="465" spans="1:12" ht="11.25">
      <c r="A465" s="146" t="s">
        <v>2104</v>
      </c>
      <c r="B465" s="143" t="s">
        <v>2105</v>
      </c>
      <c r="C465" s="147">
        <v>32</v>
      </c>
      <c r="D465" s="316">
        <v>496</v>
      </c>
      <c r="E465" s="169">
        <f t="shared" si="8"/>
        <v>496</v>
      </c>
      <c r="F465" s="147"/>
      <c r="H465" s="51" t="s">
        <v>291</v>
      </c>
      <c r="I465" s="110" t="s">
        <v>3561</v>
      </c>
      <c r="J465" s="145" t="s">
        <v>5058</v>
      </c>
      <c r="K465" s="145"/>
    </row>
    <row r="466" spans="1:12" ht="11.25">
      <c r="A466" s="146" t="s">
        <v>2106</v>
      </c>
      <c r="B466" s="143" t="s">
        <v>2107</v>
      </c>
      <c r="C466" s="147">
        <v>40</v>
      </c>
      <c r="D466" s="316">
        <v>792.4</v>
      </c>
      <c r="E466" s="169">
        <f t="shared" si="8"/>
        <v>792.4</v>
      </c>
      <c r="F466" s="147"/>
      <c r="H466" s="51" t="s">
        <v>291</v>
      </c>
      <c r="I466" s="110" t="s">
        <v>3562</v>
      </c>
      <c r="J466" s="145" t="s">
        <v>5059</v>
      </c>
      <c r="K466" s="145"/>
    </row>
    <row r="467" spans="1:12" ht="11.25">
      <c r="A467" s="146" t="s">
        <v>2108</v>
      </c>
      <c r="B467" s="143" t="s">
        <v>2109</v>
      </c>
      <c r="C467" s="147">
        <v>50</v>
      </c>
      <c r="D467" s="316">
        <v>844</v>
      </c>
      <c r="E467" s="169">
        <f t="shared" si="8"/>
        <v>844</v>
      </c>
      <c r="F467" s="147"/>
      <c r="H467" s="51" t="s">
        <v>291</v>
      </c>
      <c r="I467" s="110" t="s">
        <v>3563</v>
      </c>
      <c r="J467" s="145" t="s">
        <v>5060</v>
      </c>
      <c r="K467" s="145"/>
    </row>
    <row r="468" spans="1:12" ht="11.25">
      <c r="A468" s="146" t="s">
        <v>2110</v>
      </c>
      <c r="B468" s="143" t="s">
        <v>2111</v>
      </c>
      <c r="C468" s="147">
        <v>63</v>
      </c>
      <c r="D468" s="316">
        <v>961.9</v>
      </c>
      <c r="E468" s="169">
        <f t="shared" si="8"/>
        <v>961.9</v>
      </c>
      <c r="F468" s="147"/>
      <c r="H468" s="51" t="s">
        <v>291</v>
      </c>
      <c r="I468" s="110" t="s">
        <v>3564</v>
      </c>
      <c r="J468" s="145" t="s">
        <v>5061</v>
      </c>
      <c r="K468" s="145"/>
    </row>
    <row r="469" spans="1:12" ht="11.25">
      <c r="A469" s="146" t="s">
        <v>2112</v>
      </c>
      <c r="B469" s="143" t="s">
        <v>2113</v>
      </c>
      <c r="C469" s="147">
        <v>75</v>
      </c>
      <c r="D469" s="316">
        <v>1168.4000000000001</v>
      </c>
      <c r="E469" s="169">
        <f t="shared" si="8"/>
        <v>1168.4000000000001</v>
      </c>
      <c r="F469" s="147"/>
      <c r="H469" s="51" t="s">
        <v>291</v>
      </c>
      <c r="I469" s="110" t="s">
        <v>3565</v>
      </c>
      <c r="J469" s="145" t="s">
        <v>5062</v>
      </c>
      <c r="K469" s="145"/>
    </row>
    <row r="470" spans="1:12" ht="11.25">
      <c r="A470" s="146" t="s">
        <v>2114</v>
      </c>
      <c r="B470" s="143" t="s">
        <v>2115</v>
      </c>
      <c r="C470" s="147">
        <v>90</v>
      </c>
      <c r="D470" s="316">
        <v>1502.9</v>
      </c>
      <c r="E470" s="169">
        <f t="shared" si="8"/>
        <v>1502.9</v>
      </c>
      <c r="F470" s="147"/>
      <c r="H470" s="51" t="s">
        <v>291</v>
      </c>
      <c r="I470" s="110" t="s">
        <v>3566</v>
      </c>
      <c r="J470" s="145" t="s">
        <v>5063</v>
      </c>
      <c r="K470" s="145"/>
    </row>
    <row r="471" spans="1:12" ht="11.25">
      <c r="A471" s="146" t="s">
        <v>2116</v>
      </c>
      <c r="B471" s="143" t="s">
        <v>2117</v>
      </c>
      <c r="C471" s="147">
        <v>110</v>
      </c>
      <c r="D471" s="316">
        <v>1807</v>
      </c>
      <c r="E471" s="169">
        <f t="shared" si="8"/>
        <v>1807</v>
      </c>
      <c r="F471" s="147"/>
      <c r="H471" s="51" t="s">
        <v>291</v>
      </c>
      <c r="I471" s="110" t="s">
        <v>3567</v>
      </c>
      <c r="J471" s="145" t="s">
        <v>5064</v>
      </c>
      <c r="K471" s="145"/>
    </row>
    <row r="472" spans="1:12" ht="11.25">
      <c r="A472" s="146" t="s">
        <v>2118</v>
      </c>
      <c r="B472" s="143" t="s">
        <v>2119</v>
      </c>
      <c r="C472" s="147">
        <v>125</v>
      </c>
      <c r="D472" s="316">
        <v>2516.4</v>
      </c>
      <c r="E472" s="169">
        <f t="shared" si="8"/>
        <v>2516.4</v>
      </c>
      <c r="F472" s="147"/>
      <c r="H472" s="51" t="s">
        <v>291</v>
      </c>
      <c r="I472" s="110" t="s">
        <v>3568</v>
      </c>
      <c r="J472" s="145" t="s">
        <v>5065</v>
      </c>
      <c r="K472" s="145"/>
    </row>
    <row r="473" spans="1:12" s="163" customFormat="1">
      <c r="A473" s="146" t="s">
        <v>2175</v>
      </c>
      <c r="B473" s="143" t="s">
        <v>2176</v>
      </c>
      <c r="C473" s="147" t="s">
        <v>2177</v>
      </c>
      <c r="D473" s="316">
        <v>57.9</v>
      </c>
      <c r="E473" s="169">
        <f t="shared" si="8"/>
        <v>57.9</v>
      </c>
      <c r="F473" s="147"/>
      <c r="G473" s="291"/>
      <c r="H473" s="51" t="s">
        <v>291</v>
      </c>
      <c r="I473" s="110" t="s">
        <v>3594</v>
      </c>
      <c r="J473" s="145" t="s">
        <v>5069</v>
      </c>
      <c r="K473" s="145"/>
      <c r="L473" s="51"/>
    </row>
    <row r="474" spans="1:12" s="163" customFormat="1">
      <c r="A474" s="146" t="s">
        <v>2178</v>
      </c>
      <c r="B474" s="143" t="s">
        <v>2179</v>
      </c>
      <c r="C474" s="147" t="s">
        <v>2180</v>
      </c>
      <c r="D474" s="316">
        <v>72.2</v>
      </c>
      <c r="E474" s="169">
        <f t="shared" si="8"/>
        <v>72.2</v>
      </c>
      <c r="F474" s="147"/>
      <c r="G474" s="291"/>
      <c r="H474" s="51" t="s">
        <v>291</v>
      </c>
      <c r="I474" s="110" t="s">
        <v>3595</v>
      </c>
      <c r="J474" s="145" t="s">
        <v>5070</v>
      </c>
      <c r="K474" s="145"/>
      <c r="L474" s="51"/>
    </row>
    <row r="475" spans="1:12" s="163" customFormat="1">
      <c r="A475" s="146" t="s">
        <v>2181</v>
      </c>
      <c r="B475" s="143" t="s">
        <v>2182</v>
      </c>
      <c r="C475" s="292" t="s">
        <v>2183</v>
      </c>
      <c r="D475" s="316">
        <v>31.7</v>
      </c>
      <c r="E475" s="169">
        <f t="shared" si="8"/>
        <v>31.7</v>
      </c>
      <c r="F475" s="147"/>
      <c r="G475" s="291"/>
      <c r="H475" s="51" t="s">
        <v>291</v>
      </c>
      <c r="I475" s="110" t="s">
        <v>3596</v>
      </c>
      <c r="J475" s="145" t="s">
        <v>5071</v>
      </c>
      <c r="K475" s="145"/>
      <c r="L475" s="51"/>
    </row>
    <row r="476" spans="1:12" s="163" customFormat="1">
      <c r="A476" s="146" t="s">
        <v>2184</v>
      </c>
      <c r="B476" s="143" t="s">
        <v>2185</v>
      </c>
      <c r="C476" s="147" t="s">
        <v>2186</v>
      </c>
      <c r="D476" s="316">
        <v>50.6</v>
      </c>
      <c r="E476" s="169">
        <f t="shared" si="8"/>
        <v>50.6</v>
      </c>
      <c r="F476" s="147"/>
      <c r="G476" s="291"/>
      <c r="H476" s="51" t="s">
        <v>291</v>
      </c>
      <c r="I476" s="110" t="s">
        <v>3597</v>
      </c>
      <c r="J476" s="145" t="s">
        <v>5072</v>
      </c>
      <c r="K476" s="145"/>
      <c r="L476" s="51"/>
    </row>
    <row r="477" spans="1:12" s="163" customFormat="1">
      <c r="A477" s="146" t="s">
        <v>2187</v>
      </c>
      <c r="B477" s="143" t="s">
        <v>2188</v>
      </c>
      <c r="C477" s="292" t="s">
        <v>2189</v>
      </c>
      <c r="D477" s="316">
        <v>57.9</v>
      </c>
      <c r="E477" s="169">
        <f t="shared" si="8"/>
        <v>57.9</v>
      </c>
      <c r="F477" s="147"/>
      <c r="G477" s="291"/>
      <c r="H477" s="51" t="s">
        <v>291</v>
      </c>
      <c r="I477" s="110" t="s">
        <v>3598</v>
      </c>
      <c r="J477" s="145" t="s">
        <v>5073</v>
      </c>
      <c r="K477" s="145"/>
      <c r="L477" s="51"/>
    </row>
    <row r="478" spans="1:12" s="163" customFormat="1">
      <c r="A478" s="146" t="s">
        <v>2190</v>
      </c>
      <c r="B478" s="143" t="s">
        <v>2191</v>
      </c>
      <c r="C478" s="147" t="s">
        <v>2192</v>
      </c>
      <c r="D478" s="316">
        <v>75.2</v>
      </c>
      <c r="E478" s="169">
        <f t="shared" si="8"/>
        <v>75.2</v>
      </c>
      <c r="F478" s="147"/>
      <c r="G478" s="243"/>
      <c r="H478" s="51" t="s">
        <v>291</v>
      </c>
      <c r="I478" s="110" t="s">
        <v>3599</v>
      </c>
      <c r="J478" s="145" t="s">
        <v>5074</v>
      </c>
      <c r="K478" s="145"/>
      <c r="L478" s="51"/>
    </row>
    <row r="479" spans="1:12" s="163" customFormat="1">
      <c r="A479" s="146" t="s">
        <v>2193</v>
      </c>
      <c r="B479" s="143" t="s">
        <v>2194</v>
      </c>
      <c r="C479" s="292"/>
      <c r="D479" s="316">
        <v>8.6</v>
      </c>
      <c r="E479" s="169">
        <f t="shared" si="8"/>
        <v>8.6</v>
      </c>
      <c r="F479" s="147"/>
      <c r="G479" s="243"/>
      <c r="H479" s="51" t="s">
        <v>291</v>
      </c>
      <c r="I479" s="110" t="s">
        <v>3600</v>
      </c>
      <c r="J479" s="145" t="s">
        <v>5152</v>
      </c>
      <c r="K479" s="145"/>
      <c r="L479" s="51"/>
    </row>
    <row r="480" spans="1:12" s="163" customFormat="1">
      <c r="A480" s="146" t="s">
        <v>2195</v>
      </c>
      <c r="B480" s="143" t="s">
        <v>2196</v>
      </c>
      <c r="C480" s="147">
        <v>16</v>
      </c>
      <c r="D480" s="316">
        <v>5.6</v>
      </c>
      <c r="E480" s="169">
        <f t="shared" si="8"/>
        <v>5.6</v>
      </c>
      <c r="F480" s="147"/>
      <c r="G480" s="243"/>
      <c r="H480" s="51" t="s">
        <v>291</v>
      </c>
      <c r="I480" s="110" t="s">
        <v>3601</v>
      </c>
      <c r="J480" s="145" t="s">
        <v>4825</v>
      </c>
      <c r="K480" s="145"/>
      <c r="L480" s="51"/>
    </row>
    <row r="481" spans="1:12" s="163" customFormat="1">
      <c r="A481" s="146" t="s">
        <v>2197</v>
      </c>
      <c r="B481" s="143" t="s">
        <v>2198</v>
      </c>
      <c r="C481" s="147">
        <v>20</v>
      </c>
      <c r="D481" s="316">
        <v>5.7</v>
      </c>
      <c r="E481" s="169">
        <f t="shared" si="8"/>
        <v>5.7</v>
      </c>
      <c r="F481" s="147"/>
      <c r="G481" s="243"/>
      <c r="H481" s="51" t="s">
        <v>291</v>
      </c>
      <c r="I481" s="110" t="s">
        <v>3602</v>
      </c>
      <c r="J481" s="145" t="s">
        <v>4826</v>
      </c>
      <c r="K481" s="145"/>
      <c r="L481" s="51"/>
    </row>
    <row r="482" spans="1:12" s="163" customFormat="1">
      <c r="A482" s="146" t="s">
        <v>2199</v>
      </c>
      <c r="B482" s="143" t="s">
        <v>2200</v>
      </c>
      <c r="C482" s="147">
        <v>25</v>
      </c>
      <c r="D482" s="316">
        <v>6.7</v>
      </c>
      <c r="E482" s="169">
        <f t="shared" si="8"/>
        <v>6.7</v>
      </c>
      <c r="F482" s="147"/>
      <c r="G482" s="243"/>
      <c r="H482" s="51" t="s">
        <v>291</v>
      </c>
      <c r="I482" s="110" t="s">
        <v>3603</v>
      </c>
      <c r="J482" s="145" t="s">
        <v>4827</v>
      </c>
      <c r="K482" s="145"/>
      <c r="L482" s="51"/>
    </row>
    <row r="483" spans="1:12" s="163" customFormat="1">
      <c r="A483" s="146" t="s">
        <v>2201</v>
      </c>
      <c r="B483" s="143" t="s">
        <v>2202</v>
      </c>
      <c r="C483" s="147">
        <v>32</v>
      </c>
      <c r="D483" s="316">
        <v>12</v>
      </c>
      <c r="E483" s="169">
        <f t="shared" si="8"/>
        <v>12</v>
      </c>
      <c r="F483" s="147"/>
      <c r="G483" s="243"/>
      <c r="H483" s="51" t="s">
        <v>291</v>
      </c>
      <c r="I483" s="110" t="s">
        <v>3604</v>
      </c>
      <c r="J483" s="145" t="s">
        <v>4828</v>
      </c>
      <c r="K483" s="145"/>
      <c r="L483" s="51"/>
    </row>
    <row r="484" spans="1:12" s="163" customFormat="1">
      <c r="A484" s="146" t="s">
        <v>2203</v>
      </c>
      <c r="B484" s="143" t="s">
        <v>2204</v>
      </c>
      <c r="C484" s="147">
        <v>40</v>
      </c>
      <c r="D484" s="316">
        <v>15</v>
      </c>
      <c r="E484" s="169">
        <f t="shared" si="8"/>
        <v>15</v>
      </c>
      <c r="F484" s="147"/>
      <c r="G484" s="243"/>
      <c r="H484" s="51" t="s">
        <v>291</v>
      </c>
      <c r="I484" s="110" t="s">
        <v>3605</v>
      </c>
      <c r="J484" s="145" t="s">
        <v>5127</v>
      </c>
      <c r="K484" s="145"/>
      <c r="L484" s="51"/>
    </row>
    <row r="485" spans="1:12" s="163" customFormat="1">
      <c r="A485" s="146" t="s">
        <v>2205</v>
      </c>
      <c r="B485" s="143" t="s">
        <v>2206</v>
      </c>
      <c r="C485" s="147">
        <v>50</v>
      </c>
      <c r="D485" s="316">
        <v>24.1</v>
      </c>
      <c r="E485" s="169">
        <f t="shared" si="8"/>
        <v>24.1</v>
      </c>
      <c r="F485" s="147"/>
      <c r="G485" s="243"/>
      <c r="H485" s="51" t="s">
        <v>291</v>
      </c>
      <c r="I485" s="110" t="s">
        <v>3606</v>
      </c>
      <c r="J485" s="145" t="s">
        <v>5128</v>
      </c>
      <c r="K485" s="145"/>
      <c r="L485" s="51"/>
    </row>
    <row r="486" spans="1:12" s="163" customFormat="1">
      <c r="A486" s="146" t="s">
        <v>2207</v>
      </c>
      <c r="B486" s="143" t="s">
        <v>2208</v>
      </c>
      <c r="C486" s="147">
        <v>63</v>
      </c>
      <c r="D486" s="316">
        <v>26.9</v>
      </c>
      <c r="E486" s="169">
        <f t="shared" si="8"/>
        <v>26.9</v>
      </c>
      <c r="F486" s="147"/>
      <c r="G486" s="243"/>
      <c r="H486" s="51" t="s">
        <v>291</v>
      </c>
      <c r="I486" s="110" t="s">
        <v>3607</v>
      </c>
      <c r="J486" s="145" t="s">
        <v>5129</v>
      </c>
      <c r="K486" s="145"/>
      <c r="L486" s="51"/>
    </row>
    <row r="487" spans="1:12" ht="11.25">
      <c r="A487" s="146" t="s">
        <v>2209</v>
      </c>
      <c r="B487" s="143" t="s">
        <v>2210</v>
      </c>
      <c r="C487" s="147">
        <v>75</v>
      </c>
      <c r="D487" s="316">
        <v>62.8</v>
      </c>
      <c r="E487" s="169">
        <f t="shared" si="8"/>
        <v>62.8</v>
      </c>
      <c r="F487" s="147"/>
      <c r="G487" s="243"/>
      <c r="H487" s="51" t="s">
        <v>291</v>
      </c>
      <c r="I487" s="110" t="s">
        <v>3608</v>
      </c>
      <c r="J487" s="145" t="s">
        <v>5130</v>
      </c>
      <c r="K487" s="145"/>
    </row>
    <row r="488" spans="1:12" ht="11.25">
      <c r="A488" s="146" t="s">
        <v>2211</v>
      </c>
      <c r="B488" s="143" t="s">
        <v>2212</v>
      </c>
      <c r="C488" s="147">
        <v>90</v>
      </c>
      <c r="D488" s="316">
        <v>80.8</v>
      </c>
      <c r="E488" s="169">
        <f t="shared" si="8"/>
        <v>80.8</v>
      </c>
      <c r="F488" s="147"/>
      <c r="G488" s="243"/>
      <c r="H488" s="51" t="s">
        <v>291</v>
      </c>
      <c r="I488" s="110" t="s">
        <v>3609</v>
      </c>
      <c r="J488" s="145" t="s">
        <v>5131</v>
      </c>
      <c r="K488" s="145"/>
    </row>
    <row r="489" spans="1:12" ht="11.25">
      <c r="A489" s="146" t="s">
        <v>2213</v>
      </c>
      <c r="B489" s="143" t="s">
        <v>2214</v>
      </c>
      <c r="C489" s="147">
        <v>110</v>
      </c>
      <c r="D489" s="316">
        <v>98.7</v>
      </c>
      <c r="E489" s="169">
        <f t="shared" si="8"/>
        <v>98.7</v>
      </c>
      <c r="F489" s="147"/>
      <c r="G489" s="243"/>
      <c r="H489" s="51" t="s">
        <v>291</v>
      </c>
      <c r="I489" s="110" t="s">
        <v>3610</v>
      </c>
      <c r="J489" s="145" t="s">
        <v>5132</v>
      </c>
      <c r="K489" s="145"/>
    </row>
    <row r="490" spans="1:12" ht="11.25">
      <c r="A490" s="146" t="s">
        <v>2215</v>
      </c>
      <c r="B490" s="143" t="s">
        <v>2216</v>
      </c>
      <c r="C490" s="147" t="s">
        <v>2217</v>
      </c>
      <c r="D490" s="316">
        <v>10.9</v>
      </c>
      <c r="E490" s="169">
        <f t="shared" si="8"/>
        <v>10.9</v>
      </c>
      <c r="F490" s="147"/>
      <c r="G490" s="243"/>
      <c r="H490" s="51" t="s">
        <v>291</v>
      </c>
      <c r="I490" s="110" t="s">
        <v>3611</v>
      </c>
      <c r="J490" s="145" t="s">
        <v>5125</v>
      </c>
      <c r="K490" s="145"/>
    </row>
    <row r="491" spans="1:12" ht="11.25">
      <c r="A491" s="146" t="s">
        <v>2218</v>
      </c>
      <c r="B491" s="143" t="s">
        <v>2219</v>
      </c>
      <c r="C491" s="147" t="s">
        <v>2220</v>
      </c>
      <c r="D491" s="316">
        <v>11.6</v>
      </c>
      <c r="E491" s="169">
        <f t="shared" si="8"/>
        <v>11.6</v>
      </c>
      <c r="F491" s="147"/>
      <c r="G491" s="243"/>
      <c r="H491" s="51" t="s">
        <v>291</v>
      </c>
      <c r="I491" s="110" t="s">
        <v>3612</v>
      </c>
      <c r="J491" s="145" t="s">
        <v>5126</v>
      </c>
      <c r="K491" s="145"/>
    </row>
    <row r="492" spans="1:12" ht="11.25">
      <c r="A492" s="146" t="s">
        <v>2221</v>
      </c>
      <c r="B492" s="143" t="s">
        <v>2222</v>
      </c>
      <c r="C492" s="147"/>
      <c r="D492" s="316">
        <v>435.1</v>
      </c>
      <c r="E492" s="169">
        <f t="shared" si="8"/>
        <v>435.1</v>
      </c>
      <c r="F492" s="147"/>
      <c r="G492" s="243"/>
      <c r="H492" s="51" t="s">
        <v>291</v>
      </c>
      <c r="I492" s="110" t="s">
        <v>3613</v>
      </c>
      <c r="J492" s="145" t="s">
        <v>5113</v>
      </c>
      <c r="K492" s="145"/>
    </row>
    <row r="493" spans="1:12" ht="11.25">
      <c r="A493" s="146" t="s">
        <v>2223</v>
      </c>
      <c r="B493" s="143" t="s">
        <v>2224</v>
      </c>
      <c r="C493" s="147"/>
      <c r="D493" s="316">
        <v>481.4</v>
      </c>
      <c r="E493" s="169">
        <f t="shared" si="8"/>
        <v>481.4</v>
      </c>
      <c r="F493" s="147"/>
      <c r="G493" s="243"/>
      <c r="H493" s="51" t="s">
        <v>291</v>
      </c>
      <c r="I493" s="110" t="s">
        <v>3614</v>
      </c>
      <c r="J493" s="145" t="s">
        <v>5114</v>
      </c>
      <c r="K493" s="145"/>
    </row>
    <row r="494" spans="1:12" ht="11.25">
      <c r="A494" s="146" t="s">
        <v>2225</v>
      </c>
      <c r="B494" s="143" t="s">
        <v>2226</v>
      </c>
      <c r="C494" s="147"/>
      <c r="D494" s="316">
        <v>632.20000000000005</v>
      </c>
      <c r="E494" s="169">
        <f t="shared" si="8"/>
        <v>632.20000000000005</v>
      </c>
      <c r="F494" s="147"/>
      <c r="G494" s="243"/>
      <c r="H494" s="51" t="s">
        <v>291</v>
      </c>
      <c r="I494" s="110" t="s">
        <v>3615</v>
      </c>
      <c r="J494" s="145" t="s">
        <v>5115</v>
      </c>
      <c r="K494" s="145"/>
    </row>
    <row r="495" spans="1:12" ht="11.25">
      <c r="A495" s="146" t="s">
        <v>2227</v>
      </c>
      <c r="B495" s="143" t="s">
        <v>2228</v>
      </c>
      <c r="C495" s="147"/>
      <c r="D495" s="316">
        <v>734.6</v>
      </c>
      <c r="E495" s="169">
        <f t="shared" si="8"/>
        <v>734.6</v>
      </c>
      <c r="F495" s="147"/>
      <c r="G495" s="243"/>
      <c r="H495" s="51" t="s">
        <v>291</v>
      </c>
      <c r="I495" s="110" t="s">
        <v>3616</v>
      </c>
      <c r="J495" s="145" t="s">
        <v>5116</v>
      </c>
      <c r="K495" s="145"/>
    </row>
    <row r="496" spans="1:12" ht="11.25">
      <c r="A496" s="146" t="s">
        <v>2229</v>
      </c>
      <c r="B496" s="143" t="s">
        <v>2230</v>
      </c>
      <c r="C496" s="147"/>
      <c r="D496" s="316">
        <v>992.5</v>
      </c>
      <c r="E496" s="169">
        <f t="shared" si="8"/>
        <v>992.5</v>
      </c>
      <c r="F496" s="147"/>
      <c r="G496" s="243"/>
      <c r="H496" s="51" t="s">
        <v>291</v>
      </c>
      <c r="I496" s="110" t="s">
        <v>3617</v>
      </c>
      <c r="J496" s="145" t="s">
        <v>5117</v>
      </c>
      <c r="K496" s="145"/>
    </row>
    <row r="497" spans="1:12" ht="11.25">
      <c r="A497" s="146" t="s">
        <v>2231</v>
      </c>
      <c r="B497" s="143" t="s">
        <v>2232</v>
      </c>
      <c r="C497" s="147"/>
      <c r="D497" s="316">
        <v>1035.8</v>
      </c>
      <c r="E497" s="169">
        <f t="shared" si="8"/>
        <v>1035.8</v>
      </c>
      <c r="F497" s="147"/>
      <c r="G497" s="242"/>
      <c r="H497" s="51" t="s">
        <v>291</v>
      </c>
      <c r="I497" s="110" t="s">
        <v>3618</v>
      </c>
      <c r="J497" s="145" t="s">
        <v>5118</v>
      </c>
      <c r="K497" s="145"/>
    </row>
    <row r="498" spans="1:12" ht="11.25">
      <c r="A498" s="146" t="s">
        <v>2233</v>
      </c>
      <c r="B498" s="143" t="s">
        <v>2234</v>
      </c>
      <c r="C498" s="147"/>
      <c r="D498" s="316">
        <v>1537.5</v>
      </c>
      <c r="E498" s="169">
        <f t="shared" si="8"/>
        <v>1537.5</v>
      </c>
      <c r="F498" s="147"/>
      <c r="G498" s="243"/>
      <c r="H498" s="51" t="s">
        <v>291</v>
      </c>
      <c r="I498" s="110" t="s">
        <v>3619</v>
      </c>
      <c r="J498" s="145" t="s">
        <v>5119</v>
      </c>
      <c r="K498" s="145"/>
    </row>
    <row r="499" spans="1:12" s="152" customFormat="1" ht="11.25">
      <c r="A499" s="146" t="s">
        <v>2235</v>
      </c>
      <c r="B499" s="143" t="s">
        <v>2236</v>
      </c>
      <c r="C499" s="293" t="s">
        <v>2237</v>
      </c>
      <c r="D499" s="316">
        <v>5908.5</v>
      </c>
      <c r="E499" s="169">
        <f t="shared" si="8"/>
        <v>5908.5</v>
      </c>
      <c r="F499" s="147"/>
      <c r="G499" s="243"/>
      <c r="H499" s="51" t="s">
        <v>291</v>
      </c>
      <c r="I499" s="110" t="s">
        <v>3620</v>
      </c>
      <c r="J499" s="145" t="s">
        <v>5110</v>
      </c>
      <c r="K499" s="145"/>
      <c r="L499" s="51"/>
    </row>
    <row r="500" spans="1:12" s="152" customFormat="1" ht="11.25">
      <c r="A500" s="146" t="s">
        <v>2238</v>
      </c>
      <c r="B500" s="143" t="s">
        <v>2239</v>
      </c>
      <c r="C500" s="293" t="s">
        <v>2237</v>
      </c>
      <c r="D500" s="316">
        <v>14916.9</v>
      </c>
      <c r="E500" s="169">
        <f t="shared" si="8"/>
        <v>14916.9</v>
      </c>
      <c r="F500" s="147"/>
      <c r="G500" s="243"/>
      <c r="H500" s="51" t="s">
        <v>291</v>
      </c>
      <c r="I500" s="110" t="s">
        <v>3621</v>
      </c>
      <c r="J500" s="145" t="s">
        <v>5111</v>
      </c>
      <c r="K500" s="145"/>
      <c r="L500" s="51"/>
    </row>
    <row r="501" spans="1:12" s="152" customFormat="1" ht="11.25">
      <c r="A501" s="146" t="s">
        <v>2240</v>
      </c>
      <c r="B501" s="143" t="s">
        <v>2241</v>
      </c>
      <c r="C501" s="147" t="s">
        <v>2242</v>
      </c>
      <c r="D501" s="316">
        <v>155364</v>
      </c>
      <c r="E501" s="169">
        <f t="shared" si="8"/>
        <v>155364</v>
      </c>
      <c r="F501" s="147"/>
      <c r="G501" s="242"/>
      <c r="H501" s="51" t="s">
        <v>291</v>
      </c>
      <c r="I501" s="110" t="s">
        <v>3622</v>
      </c>
      <c r="J501" s="145" t="s">
        <v>5112</v>
      </c>
      <c r="K501" s="145"/>
      <c r="L501" s="51"/>
    </row>
    <row r="502" spans="1:12" ht="11.25">
      <c r="A502" s="146" t="s">
        <v>2243</v>
      </c>
      <c r="B502" s="143" t="s">
        <v>2244</v>
      </c>
      <c r="C502" s="147" t="s">
        <v>2245</v>
      </c>
      <c r="D502" s="316">
        <v>17190.8</v>
      </c>
      <c r="E502" s="169">
        <f t="shared" si="8"/>
        <v>17190.8</v>
      </c>
      <c r="F502" s="147"/>
      <c r="G502" s="243"/>
      <c r="H502" s="51" t="s">
        <v>291</v>
      </c>
      <c r="I502" s="110" t="s">
        <v>3623</v>
      </c>
      <c r="J502" s="145" t="s">
        <v>2244</v>
      </c>
      <c r="K502" s="145"/>
    </row>
    <row r="503" spans="1:12" ht="11.25">
      <c r="A503" s="7" t="s">
        <v>2246</v>
      </c>
      <c r="B503" s="143" t="s">
        <v>2247</v>
      </c>
      <c r="C503" s="147" t="s">
        <v>2248</v>
      </c>
      <c r="D503" s="316">
        <v>54998.2</v>
      </c>
      <c r="E503" s="169">
        <f t="shared" si="8"/>
        <v>54998.2</v>
      </c>
      <c r="F503" s="147"/>
      <c r="G503" s="243"/>
      <c r="H503" s="51" t="s">
        <v>291</v>
      </c>
      <c r="I503" s="110" t="s">
        <v>3624</v>
      </c>
      <c r="J503" s="145" t="s">
        <v>2247</v>
      </c>
      <c r="K503" s="145"/>
    </row>
    <row r="504" spans="1:12" ht="11.25">
      <c r="A504" s="257" t="s">
        <v>2249</v>
      </c>
      <c r="B504" s="362" t="s">
        <v>2250</v>
      </c>
      <c r="C504" s="147"/>
      <c r="D504" s="363">
        <v>504261.5</v>
      </c>
      <c r="E504" s="169">
        <f t="shared" si="8"/>
        <v>504261.5</v>
      </c>
      <c r="F504" s="147"/>
      <c r="G504" s="162" t="s">
        <v>5955</v>
      </c>
      <c r="H504" s="51" t="s">
        <v>291</v>
      </c>
      <c r="I504" s="110" t="s">
        <v>3625</v>
      </c>
      <c r="J504" s="145" t="s">
        <v>2250</v>
      </c>
      <c r="K504" s="145"/>
    </row>
    <row r="505" spans="1:12" ht="11.25">
      <c r="A505" s="146" t="s">
        <v>2251</v>
      </c>
      <c r="B505" s="143" t="s">
        <v>2252</v>
      </c>
      <c r="C505" s="147">
        <v>16</v>
      </c>
      <c r="D505" s="316">
        <v>502</v>
      </c>
      <c r="E505" s="169">
        <f t="shared" si="8"/>
        <v>502</v>
      </c>
      <c r="F505" s="147"/>
      <c r="G505" s="243"/>
      <c r="H505" s="51" t="s">
        <v>291</v>
      </c>
      <c r="I505" s="110" t="s">
        <v>3626</v>
      </c>
      <c r="J505" s="145" t="s">
        <v>5082</v>
      </c>
      <c r="K505" s="145"/>
    </row>
    <row r="506" spans="1:12" ht="11.25">
      <c r="A506" s="146" t="s">
        <v>2253</v>
      </c>
      <c r="B506" s="143" t="s">
        <v>2254</v>
      </c>
      <c r="C506" s="147">
        <v>20</v>
      </c>
      <c r="D506" s="316">
        <v>575.29999999999995</v>
      </c>
      <c r="E506" s="169">
        <f t="shared" si="8"/>
        <v>575.29999999999995</v>
      </c>
      <c r="F506" s="147"/>
      <c r="G506" s="243"/>
      <c r="H506" s="51" t="s">
        <v>291</v>
      </c>
      <c r="I506" s="110" t="s">
        <v>3627</v>
      </c>
      <c r="J506" s="145" t="s">
        <v>5083</v>
      </c>
      <c r="K506" s="145"/>
    </row>
    <row r="507" spans="1:12" ht="11.25">
      <c r="A507" s="146" t="s">
        <v>2255</v>
      </c>
      <c r="B507" s="143" t="s">
        <v>2256</v>
      </c>
      <c r="C507" s="147">
        <v>25</v>
      </c>
      <c r="D507" s="316">
        <v>652.4</v>
      </c>
      <c r="E507" s="169">
        <f t="shared" si="8"/>
        <v>652.4</v>
      </c>
      <c r="F507" s="147"/>
      <c r="G507" s="243"/>
      <c r="H507" s="51" t="s">
        <v>291</v>
      </c>
      <c r="I507" s="110" t="s">
        <v>3628</v>
      </c>
      <c r="J507" s="145" t="s">
        <v>5084</v>
      </c>
      <c r="K507" s="145"/>
    </row>
    <row r="508" spans="1:12" ht="11.25">
      <c r="A508" s="146" t="s">
        <v>2257</v>
      </c>
      <c r="B508" s="143" t="s">
        <v>2258</v>
      </c>
      <c r="C508" s="147">
        <v>32</v>
      </c>
      <c r="D508" s="316">
        <v>711.9</v>
      </c>
      <c r="E508" s="169">
        <f t="shared" si="8"/>
        <v>711.9</v>
      </c>
      <c r="F508" s="147"/>
      <c r="G508" s="243"/>
      <c r="H508" s="51" t="s">
        <v>291</v>
      </c>
      <c r="I508" s="110" t="s">
        <v>3629</v>
      </c>
      <c r="J508" s="145" t="s">
        <v>5085</v>
      </c>
      <c r="K508" s="145"/>
    </row>
    <row r="509" spans="1:12" ht="11.25">
      <c r="A509" s="146" t="s">
        <v>2259</v>
      </c>
      <c r="B509" s="143" t="s">
        <v>2260</v>
      </c>
      <c r="C509" s="147">
        <v>40</v>
      </c>
      <c r="D509" s="316">
        <v>752.2</v>
      </c>
      <c r="E509" s="169">
        <f t="shared" si="8"/>
        <v>752.2</v>
      </c>
      <c r="F509" s="147"/>
      <c r="G509" s="243"/>
      <c r="H509" s="51" t="s">
        <v>291</v>
      </c>
      <c r="I509" s="110" t="s">
        <v>3630</v>
      </c>
      <c r="J509" s="145" t="s">
        <v>5086</v>
      </c>
      <c r="K509" s="145"/>
    </row>
    <row r="510" spans="1:12" ht="11.25">
      <c r="A510" s="146" t="s">
        <v>2261</v>
      </c>
      <c r="B510" s="143" t="s">
        <v>2262</v>
      </c>
      <c r="C510" s="147">
        <v>50</v>
      </c>
      <c r="D510" s="316">
        <v>1028.4000000000001</v>
      </c>
      <c r="E510" s="169">
        <f t="shared" si="8"/>
        <v>1028.4000000000001</v>
      </c>
      <c r="F510" s="147"/>
      <c r="G510" s="243"/>
      <c r="H510" s="51" t="s">
        <v>291</v>
      </c>
      <c r="I510" s="110" t="s">
        <v>3631</v>
      </c>
      <c r="J510" s="145" t="s">
        <v>5087</v>
      </c>
      <c r="K510" s="145"/>
    </row>
    <row r="511" spans="1:12" ht="11.25">
      <c r="A511" s="146" t="s">
        <v>2263</v>
      </c>
      <c r="B511" s="143" t="s">
        <v>2264</v>
      </c>
      <c r="C511" s="147">
        <v>63</v>
      </c>
      <c r="D511" s="316">
        <v>1248.8</v>
      </c>
      <c r="E511" s="169">
        <f t="shared" si="8"/>
        <v>1248.8</v>
      </c>
      <c r="F511" s="147"/>
      <c r="G511" s="243"/>
      <c r="H511" s="51" t="s">
        <v>291</v>
      </c>
      <c r="I511" s="110" t="s">
        <v>3632</v>
      </c>
      <c r="J511" s="145" t="s">
        <v>5088</v>
      </c>
      <c r="K511" s="145"/>
    </row>
    <row r="512" spans="1:12" ht="11.25">
      <c r="A512" s="170" t="s">
        <v>2265</v>
      </c>
      <c r="B512" s="143" t="s">
        <v>2266</v>
      </c>
      <c r="C512" s="147">
        <v>75</v>
      </c>
      <c r="D512" s="316">
        <v>2069.1</v>
      </c>
      <c r="E512" s="169">
        <f t="shared" si="8"/>
        <v>2069.1</v>
      </c>
      <c r="F512" s="147"/>
      <c r="G512" s="243"/>
      <c r="H512" s="51" t="s">
        <v>291</v>
      </c>
      <c r="I512" s="110" t="s">
        <v>3633</v>
      </c>
      <c r="J512" s="145" t="s">
        <v>5089</v>
      </c>
      <c r="K512" s="145"/>
    </row>
    <row r="513" spans="1:11" ht="11.25">
      <c r="A513" s="146" t="s">
        <v>2267</v>
      </c>
      <c r="B513" s="143" t="s">
        <v>2268</v>
      </c>
      <c r="C513" s="147">
        <v>90</v>
      </c>
      <c r="D513" s="316">
        <v>2889.4</v>
      </c>
      <c r="E513" s="169">
        <f t="shared" si="8"/>
        <v>2889.4</v>
      </c>
      <c r="F513" s="147"/>
      <c r="G513" s="243"/>
      <c r="H513" s="51" t="s">
        <v>291</v>
      </c>
      <c r="I513" s="110" t="s">
        <v>3634</v>
      </c>
      <c r="J513" s="145" t="s">
        <v>5090</v>
      </c>
      <c r="K513" s="145"/>
    </row>
    <row r="514" spans="1:11" ht="11.25">
      <c r="A514" s="171" t="s">
        <v>2269</v>
      </c>
      <c r="B514" s="143" t="s">
        <v>2270</v>
      </c>
      <c r="C514" s="294">
        <v>110</v>
      </c>
      <c r="D514" s="316">
        <v>5364.5</v>
      </c>
      <c r="E514" s="169">
        <f t="shared" si="8"/>
        <v>5364.5</v>
      </c>
      <c r="F514" s="147"/>
      <c r="G514" s="243"/>
      <c r="H514" s="51" t="s">
        <v>291</v>
      </c>
      <c r="I514" s="110" t="s">
        <v>3635</v>
      </c>
      <c r="J514" s="145" t="s">
        <v>5091</v>
      </c>
      <c r="K514" s="145"/>
    </row>
    <row r="515" spans="1:11" ht="11.25">
      <c r="A515" s="171" t="s">
        <v>2271</v>
      </c>
      <c r="B515" s="143" t="s">
        <v>2272</v>
      </c>
      <c r="C515" s="294">
        <v>125</v>
      </c>
      <c r="D515" s="316">
        <v>6818.6</v>
      </c>
      <c r="E515" s="169">
        <f t="shared" si="8"/>
        <v>6818.6</v>
      </c>
      <c r="F515" s="147"/>
      <c r="G515" s="243"/>
      <c r="H515" s="51" t="s">
        <v>291</v>
      </c>
      <c r="I515" s="110" t="s">
        <v>3636</v>
      </c>
      <c r="J515" s="145" t="s">
        <v>5092</v>
      </c>
      <c r="K515" s="145"/>
    </row>
    <row r="516" spans="1:11" ht="11.25">
      <c r="A516" s="146" t="s">
        <v>2273</v>
      </c>
      <c r="B516" s="143" t="s">
        <v>2274</v>
      </c>
      <c r="C516" s="147">
        <v>16</v>
      </c>
      <c r="D516" s="316">
        <v>517.29999999999995</v>
      </c>
      <c r="E516" s="169">
        <f t="shared" si="8"/>
        <v>517.29999999999995</v>
      </c>
      <c r="F516" s="147"/>
      <c r="G516" s="243"/>
      <c r="H516" s="51" t="s">
        <v>291</v>
      </c>
      <c r="I516" s="110" t="s">
        <v>3637</v>
      </c>
      <c r="J516" s="145" t="s">
        <v>5075</v>
      </c>
      <c r="K516" s="145"/>
    </row>
    <row r="517" spans="1:11" ht="11.25">
      <c r="A517" s="170" t="s">
        <v>2275</v>
      </c>
      <c r="B517" s="143" t="s">
        <v>2276</v>
      </c>
      <c r="C517" s="295">
        <v>20</v>
      </c>
      <c r="D517" s="316">
        <v>608.5</v>
      </c>
      <c r="E517" s="169">
        <f t="shared" si="8"/>
        <v>608.5</v>
      </c>
      <c r="F517" s="147"/>
      <c r="G517" s="243"/>
      <c r="H517" s="51" t="s">
        <v>291</v>
      </c>
      <c r="I517" s="110" t="s">
        <v>3638</v>
      </c>
      <c r="J517" s="145" t="s">
        <v>5076</v>
      </c>
      <c r="K517" s="145"/>
    </row>
    <row r="518" spans="1:11" ht="11.25">
      <c r="A518" s="146" t="s">
        <v>2277</v>
      </c>
      <c r="B518" s="143" t="s">
        <v>2278</v>
      </c>
      <c r="C518" s="147">
        <v>25</v>
      </c>
      <c r="D518" s="316">
        <v>580.1</v>
      </c>
      <c r="E518" s="169">
        <f t="shared" si="8"/>
        <v>580.1</v>
      </c>
      <c r="F518" s="147"/>
      <c r="G518" s="243"/>
      <c r="H518" s="51" t="s">
        <v>291</v>
      </c>
      <c r="I518" s="110" t="s">
        <v>3639</v>
      </c>
      <c r="J518" s="145" t="s">
        <v>5077</v>
      </c>
      <c r="K518" s="145"/>
    </row>
    <row r="519" spans="1:11" ht="11.25">
      <c r="A519" s="146" t="s">
        <v>2279</v>
      </c>
      <c r="B519" s="143" t="s">
        <v>2280</v>
      </c>
      <c r="C519" s="147">
        <v>32</v>
      </c>
      <c r="D519" s="316">
        <v>741.5</v>
      </c>
      <c r="E519" s="169">
        <f t="shared" si="8"/>
        <v>741.5</v>
      </c>
      <c r="F519" s="147"/>
      <c r="G519" s="242"/>
      <c r="H519" s="51" t="s">
        <v>291</v>
      </c>
      <c r="I519" s="110" t="s">
        <v>3640</v>
      </c>
      <c r="J519" s="145" t="s">
        <v>5078</v>
      </c>
      <c r="K519" s="145"/>
    </row>
    <row r="520" spans="1:11" ht="11.25">
      <c r="A520" s="146" t="s">
        <v>2281</v>
      </c>
      <c r="B520" s="143" t="s">
        <v>2282</v>
      </c>
      <c r="C520" s="147">
        <v>40</v>
      </c>
      <c r="D520" s="316">
        <v>820.6</v>
      </c>
      <c r="E520" s="169">
        <f t="shared" si="8"/>
        <v>820.6</v>
      </c>
      <c r="F520" s="147"/>
      <c r="G520" s="243"/>
      <c r="H520" s="51" t="s">
        <v>291</v>
      </c>
      <c r="I520" s="110" t="s">
        <v>3641</v>
      </c>
      <c r="J520" s="145" t="s">
        <v>5079</v>
      </c>
      <c r="K520" s="145"/>
    </row>
    <row r="521" spans="1:11" ht="11.25">
      <c r="A521" s="146" t="s">
        <v>2283</v>
      </c>
      <c r="B521" s="143" t="s">
        <v>2284</v>
      </c>
      <c r="C521" s="147">
        <v>50</v>
      </c>
      <c r="D521" s="316">
        <v>981.9</v>
      </c>
      <c r="E521" s="169">
        <f t="shared" si="8"/>
        <v>981.9</v>
      </c>
      <c r="F521" s="147"/>
      <c r="G521" s="243"/>
      <c r="H521" s="51" t="s">
        <v>291</v>
      </c>
      <c r="I521" s="110" t="s">
        <v>3642</v>
      </c>
      <c r="J521" s="145" t="s">
        <v>5080</v>
      </c>
      <c r="K521" s="145"/>
    </row>
    <row r="522" spans="1:11" ht="11.25">
      <c r="A522" s="146" t="s">
        <v>2285</v>
      </c>
      <c r="B522" s="143" t="s">
        <v>2286</v>
      </c>
      <c r="C522" s="147">
        <v>63</v>
      </c>
      <c r="D522" s="316">
        <v>1174.8</v>
      </c>
      <c r="E522" s="169">
        <f t="shared" si="8"/>
        <v>1174.8</v>
      </c>
      <c r="F522" s="147"/>
      <c r="G522" s="243"/>
      <c r="H522" s="51" t="s">
        <v>291</v>
      </c>
      <c r="I522" s="110" t="s">
        <v>3643</v>
      </c>
      <c r="J522" s="145" t="s">
        <v>5081</v>
      </c>
      <c r="K522" s="145"/>
    </row>
    <row r="523" spans="1:11" ht="11.25">
      <c r="A523" s="146" t="s">
        <v>2287</v>
      </c>
      <c r="B523" s="143" t="s">
        <v>2288</v>
      </c>
      <c r="C523" s="147" t="s">
        <v>1971</v>
      </c>
      <c r="D523" s="316">
        <v>1836.1</v>
      </c>
      <c r="E523" s="169">
        <f t="shared" si="8"/>
        <v>1836.1</v>
      </c>
      <c r="F523" s="147"/>
      <c r="G523" s="242"/>
      <c r="H523" s="51" t="s">
        <v>291</v>
      </c>
      <c r="I523" s="110" t="s">
        <v>3644</v>
      </c>
      <c r="J523" s="145" t="s">
        <v>5093</v>
      </c>
      <c r="K523" s="145"/>
    </row>
    <row r="524" spans="1:11" ht="11.25">
      <c r="A524" s="170" t="s">
        <v>2289</v>
      </c>
      <c r="B524" s="143" t="s">
        <v>2290</v>
      </c>
      <c r="C524" s="295" t="s">
        <v>2052</v>
      </c>
      <c r="D524" s="316">
        <v>1836.1</v>
      </c>
      <c r="E524" s="169">
        <f t="shared" si="8"/>
        <v>1836.1</v>
      </c>
      <c r="F524" s="147"/>
      <c r="G524" s="242"/>
      <c r="H524" s="51" t="s">
        <v>291</v>
      </c>
      <c r="I524" s="110" t="s">
        <v>3645</v>
      </c>
      <c r="J524" s="145" t="s">
        <v>5094</v>
      </c>
      <c r="K524" s="145"/>
    </row>
    <row r="525" spans="1:11" ht="11.25">
      <c r="A525" s="146" t="s">
        <v>2291</v>
      </c>
      <c r="B525" s="143" t="s">
        <v>2292</v>
      </c>
      <c r="C525" s="147" t="s">
        <v>2055</v>
      </c>
      <c r="D525" s="316">
        <v>1836.1</v>
      </c>
      <c r="E525" s="169">
        <f t="shared" si="8"/>
        <v>1836.1</v>
      </c>
      <c r="F525" s="147"/>
      <c r="G525" s="242"/>
      <c r="H525" s="51" t="s">
        <v>291</v>
      </c>
      <c r="I525" s="110" t="s">
        <v>3646</v>
      </c>
      <c r="J525" s="145" t="s">
        <v>5095</v>
      </c>
      <c r="K525" s="145"/>
    </row>
    <row r="526" spans="1:11" ht="11.25">
      <c r="A526" s="146" t="s">
        <v>2293</v>
      </c>
      <c r="B526" s="143" t="s">
        <v>2294</v>
      </c>
      <c r="C526" s="147" t="s">
        <v>2061</v>
      </c>
      <c r="D526" s="316">
        <v>1879.2</v>
      </c>
      <c r="E526" s="169">
        <f t="shared" si="8"/>
        <v>1879.2</v>
      </c>
      <c r="F526" s="147"/>
      <c r="G526" s="243"/>
      <c r="H526" s="51" t="s">
        <v>291</v>
      </c>
      <c r="I526" s="110" t="s">
        <v>3647</v>
      </c>
      <c r="J526" s="145" t="s">
        <v>5096</v>
      </c>
      <c r="K526" s="145"/>
    </row>
    <row r="527" spans="1:11" ht="11.25">
      <c r="A527" s="44" t="s">
        <v>2295</v>
      </c>
      <c r="B527" s="143" t="s">
        <v>2296</v>
      </c>
      <c r="C527" s="147" t="s">
        <v>2067</v>
      </c>
      <c r="D527" s="316">
        <v>2527.6999999999998</v>
      </c>
      <c r="E527" s="169">
        <f t="shared" ref="E527:E556" si="9">((100-$H$461)/100)*D527</f>
        <v>2527.6999999999998</v>
      </c>
      <c r="F527" s="147"/>
      <c r="G527" s="243"/>
      <c r="H527" s="51" t="s">
        <v>291</v>
      </c>
      <c r="I527" s="110" t="s">
        <v>3648</v>
      </c>
      <c r="J527" s="145" t="s">
        <v>5097</v>
      </c>
      <c r="K527" s="145"/>
    </row>
    <row r="528" spans="1:11" ht="11.25">
      <c r="A528" s="44" t="s">
        <v>2297</v>
      </c>
      <c r="B528" s="143" t="s">
        <v>2298</v>
      </c>
      <c r="C528" s="147" t="s">
        <v>2073</v>
      </c>
      <c r="D528" s="316">
        <v>4366</v>
      </c>
      <c r="E528" s="169">
        <f t="shared" si="9"/>
        <v>4366</v>
      </c>
      <c r="F528" s="147"/>
      <c r="G528" s="243"/>
      <c r="H528" s="51" t="s">
        <v>291</v>
      </c>
      <c r="I528" s="110" t="s">
        <v>3649</v>
      </c>
      <c r="J528" s="145" t="s">
        <v>5098</v>
      </c>
      <c r="K528" s="145"/>
    </row>
    <row r="529" spans="1:11" ht="11.25">
      <c r="A529" s="44" t="s">
        <v>2299</v>
      </c>
      <c r="B529" s="143" t="s">
        <v>2300</v>
      </c>
      <c r="C529" s="147" t="s">
        <v>2061</v>
      </c>
      <c r="D529" s="316">
        <v>2455.3000000000002</v>
      </c>
      <c r="E529" s="169">
        <f t="shared" si="9"/>
        <v>2455.3000000000002</v>
      </c>
      <c r="F529" s="147"/>
      <c r="G529" s="243"/>
      <c r="H529" s="51" t="s">
        <v>291</v>
      </c>
      <c r="I529" s="110" t="s">
        <v>3650</v>
      </c>
      <c r="J529" s="145" t="s">
        <v>5099</v>
      </c>
      <c r="K529" s="145"/>
    </row>
    <row r="530" spans="1:11" ht="11.25">
      <c r="A530" s="44" t="s">
        <v>2301</v>
      </c>
      <c r="B530" s="143" t="s">
        <v>2302</v>
      </c>
      <c r="C530" s="147" t="s">
        <v>2147</v>
      </c>
      <c r="D530" s="316">
        <v>3038.6</v>
      </c>
      <c r="E530" s="169">
        <f t="shared" si="9"/>
        <v>3038.6</v>
      </c>
      <c r="F530" s="147"/>
      <c r="G530" s="243"/>
      <c r="H530" s="51" t="s">
        <v>291</v>
      </c>
      <c r="I530" s="110" t="s">
        <v>3651</v>
      </c>
      <c r="J530" s="145" t="s">
        <v>5100</v>
      </c>
      <c r="K530" s="145"/>
    </row>
    <row r="531" spans="1:11" ht="11.25">
      <c r="A531" s="44" t="s">
        <v>2303</v>
      </c>
      <c r="B531" s="143" t="s">
        <v>2304</v>
      </c>
      <c r="C531" s="147" t="s">
        <v>2148</v>
      </c>
      <c r="D531" s="316">
        <v>4324.2</v>
      </c>
      <c r="E531" s="169">
        <f t="shared" si="9"/>
        <v>4324.2</v>
      </c>
      <c r="F531" s="147"/>
      <c r="G531" s="243"/>
      <c r="H531" s="51" t="s">
        <v>291</v>
      </c>
      <c r="I531" s="110" t="s">
        <v>3652</v>
      </c>
      <c r="J531" s="145" t="s">
        <v>5101</v>
      </c>
      <c r="K531" s="145"/>
    </row>
    <row r="532" spans="1:11" ht="11.25">
      <c r="A532" s="44" t="s">
        <v>2305</v>
      </c>
      <c r="B532" s="143" t="s">
        <v>2306</v>
      </c>
      <c r="C532" s="147" t="s">
        <v>2149</v>
      </c>
      <c r="D532" s="316">
        <v>3038.6</v>
      </c>
      <c r="E532" s="169">
        <f t="shared" si="9"/>
        <v>3038.6</v>
      </c>
      <c r="F532" s="147"/>
      <c r="G532" s="243"/>
      <c r="H532" s="51" t="s">
        <v>291</v>
      </c>
      <c r="I532" s="110" t="s">
        <v>3653</v>
      </c>
      <c r="J532" s="145" t="s">
        <v>5102</v>
      </c>
      <c r="K532" s="145"/>
    </row>
    <row r="533" spans="1:11" ht="11.25">
      <c r="A533" s="44" t="s">
        <v>2307</v>
      </c>
      <c r="B533" s="143" t="s">
        <v>2308</v>
      </c>
      <c r="C533" s="147" t="s">
        <v>2150</v>
      </c>
      <c r="D533" s="316">
        <v>4441.6000000000004</v>
      </c>
      <c r="E533" s="169">
        <f t="shared" si="9"/>
        <v>4441.6000000000004</v>
      </c>
      <c r="F533" s="147"/>
      <c r="G533" s="243"/>
      <c r="H533" s="51" t="s">
        <v>291</v>
      </c>
      <c r="I533" s="110" t="s">
        <v>3654</v>
      </c>
      <c r="J533" s="145" t="s">
        <v>5103</v>
      </c>
      <c r="K533" s="145"/>
    </row>
    <row r="534" spans="1:11" ht="11.25">
      <c r="A534" s="44" t="s">
        <v>2309</v>
      </c>
      <c r="B534" s="143" t="s">
        <v>2310</v>
      </c>
      <c r="C534" s="147" t="s">
        <v>2151</v>
      </c>
      <c r="D534" s="316">
        <v>5609.7</v>
      </c>
      <c r="E534" s="169">
        <f t="shared" si="9"/>
        <v>5609.7</v>
      </c>
      <c r="F534" s="147"/>
      <c r="G534" s="243"/>
      <c r="H534" s="51" t="s">
        <v>291</v>
      </c>
      <c r="I534" s="110" t="s">
        <v>3655</v>
      </c>
      <c r="J534" s="145" t="s">
        <v>5104</v>
      </c>
      <c r="K534" s="145"/>
    </row>
    <row r="535" spans="1:11" ht="11.25">
      <c r="A535" s="44" t="s">
        <v>2311</v>
      </c>
      <c r="B535" s="143" t="s">
        <v>2312</v>
      </c>
      <c r="C535" s="147" t="s">
        <v>2152</v>
      </c>
      <c r="D535" s="316">
        <v>8998.7000000000007</v>
      </c>
      <c r="E535" s="169">
        <f t="shared" si="9"/>
        <v>8998.7000000000007</v>
      </c>
      <c r="F535" s="147"/>
      <c r="G535" s="243"/>
      <c r="H535" s="51" t="s">
        <v>291</v>
      </c>
      <c r="I535" s="110" t="s">
        <v>3656</v>
      </c>
      <c r="J535" s="145" t="s">
        <v>5105</v>
      </c>
      <c r="K535" s="145"/>
    </row>
    <row r="536" spans="1:11" ht="11.25">
      <c r="A536" s="44" t="s">
        <v>2313</v>
      </c>
      <c r="B536" s="143" t="s">
        <v>2314</v>
      </c>
      <c r="C536" s="147" t="s">
        <v>2153</v>
      </c>
      <c r="D536" s="316">
        <v>4674.6000000000004</v>
      </c>
      <c r="E536" s="169">
        <f t="shared" si="9"/>
        <v>4674.6000000000004</v>
      </c>
      <c r="F536" s="147"/>
      <c r="G536" s="243"/>
      <c r="H536" s="51" t="s">
        <v>291</v>
      </c>
      <c r="I536" s="110" t="s">
        <v>3657</v>
      </c>
      <c r="J536" s="145" t="s">
        <v>5107</v>
      </c>
      <c r="K536" s="145"/>
    </row>
    <row r="537" spans="1:11" ht="11.25">
      <c r="A537" s="44" t="s">
        <v>2315</v>
      </c>
      <c r="B537" s="143" t="s">
        <v>2316</v>
      </c>
      <c r="C537" s="147" t="s">
        <v>2154</v>
      </c>
      <c r="D537" s="316">
        <v>5844.3</v>
      </c>
      <c r="E537" s="169">
        <f t="shared" si="9"/>
        <v>5844.3</v>
      </c>
      <c r="F537" s="147"/>
      <c r="G537" s="243"/>
      <c r="H537" s="51" t="s">
        <v>291</v>
      </c>
      <c r="I537" s="110" t="s">
        <v>3658</v>
      </c>
      <c r="J537" s="145" t="s">
        <v>5108</v>
      </c>
      <c r="K537" s="145"/>
    </row>
    <row r="538" spans="1:11" ht="11.25">
      <c r="A538" s="44" t="s">
        <v>2317</v>
      </c>
      <c r="B538" s="143" t="s">
        <v>2318</v>
      </c>
      <c r="C538" s="147" t="s">
        <v>2155</v>
      </c>
      <c r="D538" s="316">
        <v>8998.7000000000007</v>
      </c>
      <c r="E538" s="169">
        <f t="shared" si="9"/>
        <v>8998.7000000000007</v>
      </c>
      <c r="F538" s="147"/>
      <c r="G538" s="243"/>
      <c r="H538" s="51" t="s">
        <v>291</v>
      </c>
      <c r="I538" s="110" t="s">
        <v>3659</v>
      </c>
      <c r="J538" s="145" t="s">
        <v>5109</v>
      </c>
      <c r="K538" s="145"/>
    </row>
    <row r="539" spans="1:11" ht="11.25">
      <c r="A539" s="44" t="s">
        <v>2319</v>
      </c>
      <c r="B539" s="143" t="s">
        <v>2320</v>
      </c>
      <c r="C539" s="147" t="s">
        <v>2321</v>
      </c>
      <c r="D539" s="316">
        <v>11102.1</v>
      </c>
      <c r="E539" s="169">
        <f t="shared" si="9"/>
        <v>11102.1</v>
      </c>
      <c r="F539" s="147"/>
      <c r="G539" s="243"/>
      <c r="H539" s="51" t="s">
        <v>291</v>
      </c>
      <c r="I539" s="110" t="s">
        <v>3660</v>
      </c>
      <c r="J539" s="145" t="s">
        <v>5106</v>
      </c>
      <c r="K539" s="145"/>
    </row>
    <row r="540" spans="1:11" ht="11.25">
      <c r="A540" s="146" t="s">
        <v>2322</v>
      </c>
      <c r="B540" s="143" t="s">
        <v>2323</v>
      </c>
      <c r="C540" s="147"/>
      <c r="D540" s="316">
        <v>1112.4000000000001</v>
      </c>
      <c r="E540" s="169">
        <f t="shared" si="9"/>
        <v>1112.4000000000001</v>
      </c>
      <c r="F540" s="147"/>
      <c r="G540" s="243"/>
      <c r="H540" s="51" t="s">
        <v>291</v>
      </c>
      <c r="I540" s="110" t="s">
        <v>3661</v>
      </c>
      <c r="J540" s="145" t="s">
        <v>4843</v>
      </c>
      <c r="K540" s="145"/>
    </row>
    <row r="541" spans="1:11" ht="11.25">
      <c r="A541" s="146" t="s">
        <v>2324</v>
      </c>
      <c r="B541" s="143" t="s">
        <v>5246</v>
      </c>
      <c r="C541" s="147">
        <v>12</v>
      </c>
      <c r="D541" s="316">
        <v>298.39999999999998</v>
      </c>
      <c r="E541" s="169">
        <f t="shared" si="9"/>
        <v>298.39999999999998</v>
      </c>
      <c r="F541" s="147"/>
      <c r="G541" s="242"/>
      <c r="H541" s="51" t="s">
        <v>291</v>
      </c>
      <c r="I541" s="110" t="s">
        <v>3662</v>
      </c>
      <c r="J541" s="145" t="s">
        <v>4846</v>
      </c>
      <c r="K541" s="145"/>
    </row>
    <row r="542" spans="1:11" ht="11.25">
      <c r="A542" s="146" t="s">
        <v>2325</v>
      </c>
      <c r="B542" s="143" t="s">
        <v>2326</v>
      </c>
      <c r="C542" s="147"/>
      <c r="D542" s="316">
        <v>1577.2</v>
      </c>
      <c r="E542" s="169">
        <f t="shared" si="9"/>
        <v>1577.2</v>
      </c>
      <c r="F542" s="147"/>
      <c r="G542" s="242"/>
      <c r="H542" s="51" t="s">
        <v>291</v>
      </c>
      <c r="I542" s="110" t="s">
        <v>3663</v>
      </c>
      <c r="J542" s="145" t="s">
        <v>2326</v>
      </c>
      <c r="K542" s="145"/>
    </row>
    <row r="543" spans="1:11" ht="11.25">
      <c r="A543" s="146" t="s">
        <v>2327</v>
      </c>
      <c r="B543" s="143" t="s">
        <v>2328</v>
      </c>
      <c r="C543" s="147" t="s">
        <v>2329</v>
      </c>
      <c r="D543" s="316">
        <v>2389.3000000000002</v>
      </c>
      <c r="E543" s="169">
        <f t="shared" si="9"/>
        <v>2389.3000000000002</v>
      </c>
      <c r="F543" s="147"/>
      <c r="G543" s="296"/>
      <c r="H543" s="51" t="s">
        <v>291</v>
      </c>
      <c r="I543" s="110" t="s">
        <v>3664</v>
      </c>
      <c r="J543" s="145" t="s">
        <v>5123</v>
      </c>
      <c r="K543" s="145"/>
    </row>
    <row r="544" spans="1:11" ht="11.25">
      <c r="A544" s="146" t="s">
        <v>2330</v>
      </c>
      <c r="B544" s="143" t="s">
        <v>2331</v>
      </c>
      <c r="C544" s="147" t="s">
        <v>2332</v>
      </c>
      <c r="D544" s="316">
        <v>6236.5</v>
      </c>
      <c r="E544" s="169">
        <f t="shared" si="9"/>
        <v>6236.5</v>
      </c>
      <c r="F544" s="147"/>
      <c r="G544" s="243"/>
      <c r="H544" s="51" t="s">
        <v>291</v>
      </c>
      <c r="I544" s="110" t="s">
        <v>3665</v>
      </c>
      <c r="J544" s="145" t="s">
        <v>5124</v>
      </c>
      <c r="K544" s="145"/>
    </row>
    <row r="545" spans="1:11" ht="11.25">
      <c r="A545" s="146" t="s">
        <v>2333</v>
      </c>
      <c r="B545" s="143" t="s">
        <v>2334</v>
      </c>
      <c r="C545" s="147" t="s">
        <v>2335</v>
      </c>
      <c r="D545" s="316">
        <v>17890.400000000001</v>
      </c>
      <c r="E545" s="169">
        <f t="shared" si="9"/>
        <v>17890.400000000001</v>
      </c>
      <c r="F545" s="147"/>
      <c r="G545" s="242"/>
      <c r="H545" s="51" t="s">
        <v>291</v>
      </c>
      <c r="I545" s="110" t="s">
        <v>3666</v>
      </c>
      <c r="J545" s="145" t="s">
        <v>5139</v>
      </c>
      <c r="K545" s="145"/>
    </row>
    <row r="546" spans="1:11" ht="11.25">
      <c r="A546" s="146" t="s">
        <v>2336</v>
      </c>
      <c r="B546" s="143" t="s">
        <v>2337</v>
      </c>
      <c r="C546" s="147" t="s">
        <v>2338</v>
      </c>
      <c r="D546" s="316">
        <v>850.2</v>
      </c>
      <c r="E546" s="169">
        <f t="shared" si="9"/>
        <v>850.2</v>
      </c>
      <c r="F546" s="147"/>
      <c r="G546" s="243"/>
      <c r="H546" s="51" t="s">
        <v>291</v>
      </c>
      <c r="I546" s="110" t="s">
        <v>3667</v>
      </c>
      <c r="J546" s="145" t="s">
        <v>5140</v>
      </c>
      <c r="K546" s="145"/>
    </row>
    <row r="547" spans="1:11" ht="11.25">
      <c r="A547" s="146" t="s">
        <v>2339</v>
      </c>
      <c r="B547" s="143" t="s">
        <v>2340</v>
      </c>
      <c r="C547" s="147" t="s">
        <v>2174</v>
      </c>
      <c r="D547" s="316">
        <v>976.9</v>
      </c>
      <c r="E547" s="169">
        <f t="shared" si="9"/>
        <v>976.9</v>
      </c>
      <c r="F547" s="147"/>
      <c r="G547" s="242"/>
      <c r="H547" s="51" t="s">
        <v>291</v>
      </c>
      <c r="I547" s="110" t="s">
        <v>3668</v>
      </c>
      <c r="J547" s="145" t="s">
        <v>5141</v>
      </c>
      <c r="K547" s="145"/>
    </row>
    <row r="548" spans="1:11" ht="11.25">
      <c r="A548" s="146" t="s">
        <v>2341</v>
      </c>
      <c r="B548" s="143" t="s">
        <v>2342</v>
      </c>
      <c r="C548" s="147" t="s">
        <v>2343</v>
      </c>
      <c r="D548" s="316">
        <v>1082.4000000000001</v>
      </c>
      <c r="E548" s="169">
        <f t="shared" si="9"/>
        <v>1082.4000000000001</v>
      </c>
      <c r="F548" s="147"/>
      <c r="G548" s="243"/>
      <c r="H548" s="51" t="s">
        <v>291</v>
      </c>
      <c r="I548" s="110" t="s">
        <v>3669</v>
      </c>
      <c r="J548" s="145" t="s">
        <v>5142</v>
      </c>
      <c r="K548" s="145"/>
    </row>
    <row r="549" spans="1:11" ht="11.25">
      <c r="A549" s="146" t="s">
        <v>2344</v>
      </c>
      <c r="B549" s="143" t="s">
        <v>2345</v>
      </c>
      <c r="C549" s="147" t="s">
        <v>2346</v>
      </c>
      <c r="D549" s="316">
        <v>1353.6</v>
      </c>
      <c r="E549" s="169">
        <f t="shared" si="9"/>
        <v>1353.6</v>
      </c>
      <c r="F549" s="147"/>
      <c r="G549" s="242"/>
      <c r="H549" s="51" t="s">
        <v>291</v>
      </c>
      <c r="I549" s="110" t="s">
        <v>3670</v>
      </c>
      <c r="J549" s="145" t="s">
        <v>5143</v>
      </c>
      <c r="K549" s="145"/>
    </row>
    <row r="550" spans="1:11" ht="11.25">
      <c r="A550" s="146" t="s">
        <v>2347</v>
      </c>
      <c r="B550" s="143" t="s">
        <v>2348</v>
      </c>
      <c r="C550" s="147">
        <v>50</v>
      </c>
      <c r="D550" s="316">
        <v>1032.7</v>
      </c>
      <c r="E550" s="169">
        <f t="shared" si="9"/>
        <v>1032.7</v>
      </c>
      <c r="F550" s="147"/>
      <c r="G550" s="243"/>
      <c r="H550" s="51" t="s">
        <v>291</v>
      </c>
      <c r="I550" s="110" t="s">
        <v>3671</v>
      </c>
      <c r="J550" s="145" t="s">
        <v>5144</v>
      </c>
      <c r="K550" s="145"/>
    </row>
    <row r="551" spans="1:11" ht="11.25">
      <c r="A551" s="146" t="s">
        <v>2349</v>
      </c>
      <c r="B551" s="143" t="s">
        <v>2350</v>
      </c>
      <c r="C551" s="147">
        <v>63</v>
      </c>
      <c r="D551" s="316">
        <v>1271.2</v>
      </c>
      <c r="E551" s="169">
        <f t="shared" si="9"/>
        <v>1271.2</v>
      </c>
      <c r="F551" s="147"/>
      <c r="G551" s="242"/>
      <c r="H551" s="51" t="s">
        <v>291</v>
      </c>
      <c r="I551" s="110" t="s">
        <v>3672</v>
      </c>
      <c r="J551" s="145" t="s">
        <v>5145</v>
      </c>
      <c r="K551" s="145"/>
    </row>
    <row r="552" spans="1:11" ht="11.25">
      <c r="A552" s="146" t="s">
        <v>2351</v>
      </c>
      <c r="B552" s="143" t="s">
        <v>2352</v>
      </c>
      <c r="C552" s="147">
        <v>75</v>
      </c>
      <c r="D552" s="316">
        <v>2200.4</v>
      </c>
      <c r="E552" s="169">
        <f t="shared" si="9"/>
        <v>2200.4</v>
      </c>
      <c r="F552" s="147"/>
      <c r="G552" s="243"/>
      <c r="H552" s="51" t="s">
        <v>291</v>
      </c>
      <c r="I552" s="110" t="s">
        <v>3673</v>
      </c>
      <c r="J552" s="145" t="s">
        <v>5146</v>
      </c>
      <c r="K552" s="145"/>
    </row>
    <row r="553" spans="1:11" ht="11.25">
      <c r="A553" s="146" t="s">
        <v>2353</v>
      </c>
      <c r="B553" s="143" t="s">
        <v>2354</v>
      </c>
      <c r="C553" s="147">
        <v>90</v>
      </c>
      <c r="D553" s="316">
        <v>2432.8000000000002</v>
      </c>
      <c r="E553" s="169">
        <f t="shared" si="9"/>
        <v>2432.8000000000002</v>
      </c>
      <c r="F553" s="147"/>
      <c r="G553" s="243"/>
      <c r="H553" s="51" t="s">
        <v>291</v>
      </c>
      <c r="I553" s="110" t="s">
        <v>3674</v>
      </c>
      <c r="J553" s="145" t="s">
        <v>5147</v>
      </c>
      <c r="K553" s="145"/>
    </row>
    <row r="554" spans="1:11" ht="11.25">
      <c r="A554" s="146" t="s">
        <v>2355</v>
      </c>
      <c r="B554" s="143" t="s">
        <v>2356</v>
      </c>
      <c r="C554" s="147">
        <v>110</v>
      </c>
      <c r="D554" s="316">
        <v>3113.2</v>
      </c>
      <c r="E554" s="169">
        <f t="shared" si="9"/>
        <v>3113.2</v>
      </c>
      <c r="F554" s="147"/>
      <c r="G554" s="243"/>
      <c r="H554" s="51" t="s">
        <v>291</v>
      </c>
      <c r="I554" s="110" t="s">
        <v>3675</v>
      </c>
      <c r="J554" s="145" t="s">
        <v>5148</v>
      </c>
      <c r="K554" s="145"/>
    </row>
    <row r="555" spans="1:11" ht="11.25">
      <c r="A555" s="146" t="s">
        <v>2357</v>
      </c>
      <c r="B555" s="143" t="s">
        <v>2358</v>
      </c>
      <c r="C555" s="147">
        <v>32</v>
      </c>
      <c r="D555" s="316">
        <v>1957</v>
      </c>
      <c r="E555" s="169">
        <f t="shared" si="9"/>
        <v>1957</v>
      </c>
      <c r="F555" s="147"/>
      <c r="G555" s="242"/>
      <c r="H555" s="51" t="s">
        <v>291</v>
      </c>
      <c r="I555" s="110" t="s">
        <v>3676</v>
      </c>
      <c r="J555" s="145" t="s">
        <v>5150</v>
      </c>
      <c r="K555" s="145"/>
    </row>
    <row r="556" spans="1:11" ht="11.25">
      <c r="A556" s="146" t="s">
        <v>2359</v>
      </c>
      <c r="B556" s="143" t="s">
        <v>2360</v>
      </c>
      <c r="C556" s="147">
        <v>40</v>
      </c>
      <c r="D556" s="316">
        <v>2508</v>
      </c>
      <c r="E556" s="169">
        <f t="shared" si="9"/>
        <v>2508</v>
      </c>
      <c r="F556" s="147"/>
      <c r="G556" s="243"/>
      <c r="H556" s="51" t="s">
        <v>291</v>
      </c>
      <c r="I556" s="110" t="s">
        <v>3677</v>
      </c>
      <c r="J556" s="145" t="s">
        <v>5151</v>
      </c>
      <c r="K556" s="145"/>
    </row>
    <row r="557" spans="1:11" ht="11.25">
      <c r="A557" s="146" t="s">
        <v>2361</v>
      </c>
      <c r="B557" s="151" t="s">
        <v>2362</v>
      </c>
      <c r="C557" s="147">
        <v>63</v>
      </c>
      <c r="D557" s="14" t="s">
        <v>2363</v>
      </c>
      <c r="E557" s="169"/>
      <c r="F557" s="147"/>
      <c r="G557" s="243"/>
      <c r="I557" s="110"/>
      <c r="J557" s="145"/>
      <c r="K557" s="145"/>
    </row>
    <row r="558" spans="1:11" ht="11.25">
      <c r="A558" s="146" t="s">
        <v>2364</v>
      </c>
      <c r="B558" s="151" t="s">
        <v>2365</v>
      </c>
      <c r="C558" s="147">
        <v>75</v>
      </c>
      <c r="D558" s="14" t="s">
        <v>2363</v>
      </c>
      <c r="E558" s="169"/>
      <c r="F558" s="147"/>
      <c r="G558" s="243"/>
      <c r="I558" s="110"/>
      <c r="J558" s="145"/>
      <c r="K558" s="145"/>
    </row>
    <row r="559" spans="1:11" ht="11.25">
      <c r="A559" s="146" t="s">
        <v>2366</v>
      </c>
      <c r="B559" s="151" t="s">
        <v>2367</v>
      </c>
      <c r="C559" s="147">
        <v>90</v>
      </c>
      <c r="D559" s="14" t="s">
        <v>2363</v>
      </c>
      <c r="E559" s="169"/>
      <c r="F559" s="147"/>
      <c r="G559" s="243"/>
      <c r="I559" s="110"/>
      <c r="J559" s="145"/>
      <c r="K559" s="145"/>
    </row>
    <row r="560" spans="1:11" ht="11.25">
      <c r="A560" s="146" t="s">
        <v>2368</v>
      </c>
      <c r="B560" s="151" t="s">
        <v>2369</v>
      </c>
      <c r="C560" s="147">
        <v>110</v>
      </c>
      <c r="D560" s="14" t="s">
        <v>2363</v>
      </c>
      <c r="E560" s="169"/>
      <c r="F560" s="147"/>
      <c r="G560" s="243"/>
      <c r="I560" s="110"/>
      <c r="J560" s="145"/>
      <c r="K560" s="145"/>
    </row>
    <row r="561" spans="1:11" ht="11.25">
      <c r="A561" s="146" t="s">
        <v>2370</v>
      </c>
      <c r="B561" s="143" t="s">
        <v>2371</v>
      </c>
      <c r="C561" s="147">
        <v>20</v>
      </c>
      <c r="D561" s="316">
        <v>72.900000000000006</v>
      </c>
      <c r="E561" s="169">
        <f t="shared" ref="E561:E569" si="10">((100-$H$461)/100)*D561</f>
        <v>72.900000000000006</v>
      </c>
      <c r="F561" s="147"/>
      <c r="G561" s="296"/>
      <c r="H561" s="51" t="s">
        <v>291</v>
      </c>
      <c r="I561" s="110" t="s">
        <v>3678</v>
      </c>
      <c r="J561" s="145" t="s">
        <v>5133</v>
      </c>
      <c r="K561" s="145"/>
    </row>
    <row r="562" spans="1:11" ht="11.25">
      <c r="A562" s="146" t="s">
        <v>2372</v>
      </c>
      <c r="B562" s="143" t="s">
        <v>2373</v>
      </c>
      <c r="C562" s="147">
        <v>25</v>
      </c>
      <c r="D562" s="316">
        <v>101.2</v>
      </c>
      <c r="E562" s="169">
        <f t="shared" si="10"/>
        <v>101.2</v>
      </c>
      <c r="F562" s="147"/>
      <c r="G562" s="242"/>
      <c r="H562" s="51" t="s">
        <v>291</v>
      </c>
      <c r="I562" s="110" t="s">
        <v>3679</v>
      </c>
      <c r="J562" s="145" t="s">
        <v>5134</v>
      </c>
      <c r="K562" s="145"/>
    </row>
    <row r="563" spans="1:11" ht="11.25">
      <c r="A563" s="146" t="s">
        <v>2374</v>
      </c>
      <c r="B563" s="143" t="s">
        <v>2375</v>
      </c>
      <c r="C563" s="147">
        <v>32</v>
      </c>
      <c r="D563" s="316">
        <v>115.4</v>
      </c>
      <c r="E563" s="169">
        <f t="shared" si="10"/>
        <v>115.4</v>
      </c>
      <c r="F563" s="147"/>
      <c r="G563" s="242"/>
      <c r="H563" s="51" t="s">
        <v>291</v>
      </c>
      <c r="I563" s="110" t="s">
        <v>3680</v>
      </c>
      <c r="J563" s="145" t="s">
        <v>5135</v>
      </c>
      <c r="K563" s="145"/>
    </row>
    <row r="564" spans="1:11" ht="11.25">
      <c r="A564" s="146" t="s">
        <v>2376</v>
      </c>
      <c r="B564" s="143" t="s">
        <v>2377</v>
      </c>
      <c r="C564" s="147">
        <v>40</v>
      </c>
      <c r="D564" s="316">
        <v>137.69999999999999</v>
      </c>
      <c r="E564" s="169">
        <f t="shared" si="10"/>
        <v>137.69999999999999</v>
      </c>
      <c r="F564" s="147"/>
      <c r="G564" s="296"/>
      <c r="H564" s="51" t="s">
        <v>291</v>
      </c>
      <c r="I564" s="110" t="s">
        <v>3681</v>
      </c>
      <c r="J564" s="145" t="s">
        <v>5136</v>
      </c>
      <c r="K564" s="145"/>
    </row>
    <row r="565" spans="1:11" ht="11.25">
      <c r="A565" s="146" t="s">
        <v>2378</v>
      </c>
      <c r="B565" s="143" t="s">
        <v>2379</v>
      </c>
      <c r="C565" s="147">
        <v>50</v>
      </c>
      <c r="D565" s="316">
        <v>170.7</v>
      </c>
      <c r="E565" s="169">
        <f t="shared" si="10"/>
        <v>170.7</v>
      </c>
      <c r="F565" s="147"/>
      <c r="G565" s="296"/>
      <c r="H565" s="51" t="s">
        <v>291</v>
      </c>
      <c r="I565" s="110" t="s">
        <v>3682</v>
      </c>
      <c r="J565" s="145" t="s">
        <v>5137</v>
      </c>
      <c r="K565" s="145"/>
    </row>
    <row r="566" spans="1:11" ht="11.25">
      <c r="A566" s="146" t="s">
        <v>2380</v>
      </c>
      <c r="B566" s="143" t="s">
        <v>2381</v>
      </c>
      <c r="C566" s="147">
        <v>63</v>
      </c>
      <c r="D566" s="316">
        <v>183.6</v>
      </c>
      <c r="E566" s="169">
        <f t="shared" si="10"/>
        <v>183.6</v>
      </c>
      <c r="F566" s="147"/>
      <c r="G566" s="242"/>
      <c r="H566" s="51" t="s">
        <v>291</v>
      </c>
      <c r="I566" s="110" t="s">
        <v>3683</v>
      </c>
      <c r="J566" s="145" t="s">
        <v>5138</v>
      </c>
      <c r="K566" s="145"/>
    </row>
    <row r="567" spans="1:11" ht="11.25">
      <c r="A567" s="142" t="s">
        <v>2382</v>
      </c>
      <c r="B567" s="143" t="s">
        <v>2383</v>
      </c>
      <c r="C567" s="147" t="s">
        <v>2384</v>
      </c>
      <c r="D567" s="316">
        <v>11.9</v>
      </c>
      <c r="E567" s="169">
        <f t="shared" si="10"/>
        <v>11.9</v>
      </c>
      <c r="F567" s="147"/>
      <c r="G567" s="243"/>
      <c r="H567" s="51" t="s">
        <v>291</v>
      </c>
      <c r="I567" s="110" t="s">
        <v>3684</v>
      </c>
      <c r="J567" s="145" t="s">
        <v>4845</v>
      </c>
      <c r="K567" s="145"/>
    </row>
    <row r="568" spans="1:11" ht="11.25">
      <c r="A568" s="142" t="s">
        <v>2385</v>
      </c>
      <c r="B568" s="143" t="s">
        <v>2386</v>
      </c>
      <c r="C568" s="147" t="s">
        <v>2384</v>
      </c>
      <c r="D568" s="316">
        <v>18.5</v>
      </c>
      <c r="E568" s="169">
        <f t="shared" si="10"/>
        <v>18.5</v>
      </c>
      <c r="F568" s="147"/>
      <c r="G568" s="242"/>
      <c r="H568" s="51" t="s">
        <v>291</v>
      </c>
      <c r="I568" s="110" t="s">
        <v>3685</v>
      </c>
      <c r="J568" s="145" t="s">
        <v>4844</v>
      </c>
      <c r="K568" s="145"/>
    </row>
    <row r="569" spans="1:11" ht="11.25">
      <c r="A569" s="146" t="s">
        <v>2387</v>
      </c>
      <c r="B569" s="143" t="s">
        <v>2388</v>
      </c>
      <c r="C569" s="147" t="s">
        <v>2389</v>
      </c>
      <c r="D569" s="316">
        <v>759</v>
      </c>
      <c r="E569" s="169">
        <f t="shared" si="10"/>
        <v>759</v>
      </c>
      <c r="F569" s="147" t="s">
        <v>291</v>
      </c>
      <c r="G569" s="243"/>
      <c r="H569" s="51" t="s">
        <v>291</v>
      </c>
      <c r="I569" s="110" t="s">
        <v>3686</v>
      </c>
      <c r="J569" s="145" t="s">
        <v>5149</v>
      </c>
      <c r="K569" s="145"/>
    </row>
    <row r="570" spans="1:11" ht="11.25">
      <c r="A570" s="174" t="s">
        <v>2390</v>
      </c>
      <c r="B570" s="174"/>
      <c r="C570" s="51"/>
      <c r="D570" s="172"/>
      <c r="E570" s="173"/>
      <c r="J570" s="145"/>
    </row>
    <row r="571" spans="1:11" ht="11.25">
      <c r="A571" s="175" t="s">
        <v>2391</v>
      </c>
      <c r="B571" s="176"/>
      <c r="C571" s="51"/>
      <c r="D571" s="172"/>
      <c r="E571" s="173"/>
      <c r="J571" s="145"/>
    </row>
    <row r="572" spans="1:11" ht="11.25">
      <c r="A572" s="175" t="s">
        <v>2392</v>
      </c>
      <c r="B572" s="176"/>
      <c r="C572" s="51"/>
      <c r="D572" s="172"/>
      <c r="E572" s="173"/>
      <c r="J572" s="145"/>
    </row>
    <row r="573" spans="1:11" ht="11.25">
      <c r="A573" s="177" t="s">
        <v>2393</v>
      </c>
      <c r="B573" s="177"/>
      <c r="C573" s="51"/>
      <c r="D573" s="172"/>
      <c r="E573" s="173"/>
      <c r="J573" s="145"/>
    </row>
    <row r="574" spans="1:11" ht="11.25">
      <c r="A574" s="177" t="s">
        <v>2394</v>
      </c>
      <c r="B574" s="177"/>
      <c r="C574" s="51"/>
      <c r="D574" s="172"/>
      <c r="E574" s="173"/>
      <c r="J574" s="145"/>
    </row>
    <row r="575" spans="1:11" ht="11.25">
      <c r="A575" s="175"/>
      <c r="B575" s="178"/>
      <c r="C575" s="51"/>
      <c r="D575" s="172"/>
      <c r="E575" s="173"/>
    </row>
    <row r="576" spans="1:11" ht="11.25">
      <c r="A576" s="174" t="s">
        <v>2395</v>
      </c>
      <c r="B576" s="174"/>
      <c r="C576" s="51"/>
      <c r="D576" s="172"/>
      <c r="E576" s="173"/>
    </row>
    <row r="577" spans="1:5" ht="11.25">
      <c r="A577" s="175" t="s">
        <v>2396</v>
      </c>
      <c r="B577" s="178"/>
      <c r="C577" s="51"/>
      <c r="D577" s="172"/>
      <c r="E577" s="173"/>
    </row>
    <row r="578" spans="1:5" ht="11.25">
      <c r="A578" s="175" t="s">
        <v>2397</v>
      </c>
      <c r="B578" s="178"/>
      <c r="C578" s="51"/>
      <c r="D578" s="172"/>
      <c r="E578" s="173"/>
    </row>
    <row r="579" spans="1:5" ht="11.25">
      <c r="A579" s="175" t="s">
        <v>2439</v>
      </c>
      <c r="B579" s="178"/>
      <c r="C579" s="51"/>
      <c r="D579" s="172"/>
      <c r="E579" s="173"/>
    </row>
    <row r="580" spans="1:5">
      <c r="A580" s="175" t="s">
        <v>2398</v>
      </c>
      <c r="B580" s="178"/>
      <c r="C580" s="179"/>
      <c r="D580" s="180"/>
      <c r="E580" s="181"/>
    </row>
    <row r="581" spans="1:5">
      <c r="A581" s="177"/>
      <c r="B581" s="177"/>
      <c r="C581" s="179"/>
      <c r="D581" s="180"/>
      <c r="E581" s="181"/>
    </row>
    <row r="582" spans="1:5">
      <c r="A582" s="174" t="s">
        <v>2399</v>
      </c>
      <c r="B582" s="174"/>
      <c r="C582" s="179"/>
      <c r="D582" s="180"/>
      <c r="E582" s="181"/>
    </row>
    <row r="583" spans="1:5">
      <c r="A583" s="182" t="s">
        <v>2438</v>
      </c>
      <c r="B583" s="182"/>
      <c r="C583" s="183"/>
      <c r="D583" s="180"/>
      <c r="E583" s="184"/>
    </row>
    <row r="584" spans="1:5">
      <c r="A584" s="177"/>
      <c r="B584" s="177"/>
      <c r="C584" s="183"/>
      <c r="D584" s="180"/>
      <c r="E584" s="184"/>
    </row>
    <row r="585" spans="1:5">
      <c r="A585" s="182" t="s">
        <v>2400</v>
      </c>
      <c r="B585" s="182"/>
      <c r="C585" s="185"/>
      <c r="D585" s="180"/>
      <c r="E585" s="186"/>
    </row>
    <row r="586" spans="1:5">
      <c r="A586" s="182"/>
      <c r="B586" s="182"/>
      <c r="C586" s="185"/>
      <c r="D586" s="180"/>
      <c r="E586" s="186"/>
    </row>
    <row r="587" spans="1:5">
      <c r="A587" s="182"/>
      <c r="B587" s="182"/>
      <c r="C587" s="185"/>
      <c r="D587" s="180"/>
      <c r="E587" s="186"/>
    </row>
    <row r="600" spans="1:10" ht="11.25">
      <c r="A600" s="202"/>
      <c r="B600" s="202"/>
      <c r="C600" s="202"/>
      <c r="D600" s="202"/>
      <c r="E600" s="202"/>
      <c r="F600" s="202"/>
      <c r="G600" s="202"/>
      <c r="H600" s="202"/>
      <c r="I600" s="202"/>
      <c r="J600" s="203"/>
    </row>
    <row r="601" spans="1:10" ht="11.25" customHeight="1">
      <c r="A601" s="210" t="s">
        <v>3690</v>
      </c>
      <c r="B601" s="210"/>
      <c r="C601" s="207"/>
      <c r="D601" s="207"/>
      <c r="E601" s="207"/>
      <c r="F601" s="207"/>
      <c r="G601" s="207"/>
      <c r="H601" s="207"/>
      <c r="I601" s="207"/>
      <c r="J601" s="208"/>
    </row>
    <row r="602" spans="1:10" ht="12.75">
      <c r="A602" s="209" t="s">
        <v>3689</v>
      </c>
      <c r="B602" s="209"/>
      <c r="C602" s="207"/>
      <c r="D602" s="207"/>
      <c r="E602" s="207"/>
      <c r="F602" s="207"/>
      <c r="G602" s="207"/>
      <c r="H602" s="207"/>
      <c r="I602" s="207"/>
      <c r="J602" s="215"/>
    </row>
    <row r="603" spans="1:10" ht="12.75" customHeight="1">
      <c r="A603" s="209" t="s">
        <v>3691</v>
      </c>
      <c r="B603" s="209"/>
      <c r="C603" s="207"/>
      <c r="D603" s="207"/>
      <c r="E603" s="207"/>
      <c r="F603" s="207"/>
      <c r="G603" s="207"/>
      <c r="H603" s="207"/>
      <c r="I603" s="207"/>
      <c r="J603" s="208"/>
    </row>
    <row r="604" spans="1:10" ht="11.25">
      <c r="A604" s="343" t="s">
        <v>3692</v>
      </c>
      <c r="B604" s="343"/>
      <c r="C604" s="207"/>
      <c r="D604" s="207"/>
      <c r="E604" s="207"/>
      <c r="F604" s="207"/>
      <c r="G604" s="207"/>
      <c r="H604" s="207"/>
      <c r="I604" s="207"/>
      <c r="J604" s="208"/>
    </row>
    <row r="605" spans="1:10" ht="11.25">
      <c r="A605" s="211"/>
      <c r="B605" s="212"/>
      <c r="C605" s="207"/>
      <c r="D605" s="207"/>
      <c r="E605" s="207"/>
      <c r="F605" s="207"/>
      <c r="G605" s="207"/>
      <c r="H605" s="207"/>
      <c r="I605" s="207"/>
      <c r="J605" s="208"/>
    </row>
    <row r="606" spans="1:10" ht="11.25">
      <c r="A606" s="344"/>
      <c r="B606" s="344"/>
      <c r="C606" s="207"/>
      <c r="D606" s="207"/>
      <c r="E606" s="207"/>
      <c r="F606" s="207"/>
      <c r="G606" s="207"/>
      <c r="H606" s="207"/>
      <c r="I606" s="207"/>
      <c r="J606" s="208"/>
    </row>
    <row r="607" spans="1:10" ht="12.75">
      <c r="A607" s="213" t="s">
        <v>3687</v>
      </c>
      <c r="B607" s="207"/>
      <c r="C607" s="207"/>
      <c r="D607" s="207"/>
      <c r="E607" s="207"/>
      <c r="F607" s="207"/>
      <c r="G607" s="207"/>
      <c r="H607" s="207"/>
      <c r="I607" s="207"/>
      <c r="J607" s="208"/>
    </row>
    <row r="608" spans="1:10" ht="12.75">
      <c r="A608" s="214" t="s">
        <v>1630</v>
      </c>
      <c r="B608" s="207"/>
      <c r="C608" s="207"/>
      <c r="D608" s="207"/>
      <c r="E608" s="207"/>
      <c r="F608" s="207"/>
      <c r="G608" s="207"/>
      <c r="H608" s="207"/>
      <c r="I608" s="207"/>
      <c r="J608" s="208"/>
    </row>
    <row r="609" spans="1:10" ht="12" customHeight="1">
      <c r="A609" s="207"/>
      <c r="B609" s="207"/>
      <c r="C609" s="207"/>
      <c r="D609" s="207"/>
      <c r="E609" s="207"/>
      <c r="F609" s="207"/>
      <c r="G609" s="207"/>
      <c r="H609" s="207"/>
      <c r="I609" s="207"/>
      <c r="J609" s="208"/>
    </row>
    <row r="610" spans="1:10" ht="12" customHeight="1">
      <c r="A610" s="207"/>
      <c r="B610" s="297" t="s">
        <v>3688</v>
      </c>
      <c r="C610" s="207"/>
      <c r="D610" s="207"/>
      <c r="E610" s="207"/>
      <c r="F610" s="207"/>
      <c r="G610" s="207"/>
      <c r="H610" s="207"/>
      <c r="I610" s="207"/>
      <c r="J610" s="208"/>
    </row>
    <row r="611" spans="1:10" ht="12" customHeight="1">
      <c r="A611" s="207"/>
      <c r="B611" s="207"/>
      <c r="C611" s="207"/>
      <c r="D611" s="207"/>
      <c r="E611" s="207"/>
      <c r="F611" s="207"/>
      <c r="G611" s="207"/>
      <c r="H611" s="207"/>
      <c r="I611" s="207"/>
      <c r="J611" s="208"/>
    </row>
    <row r="612" spans="1:10">
      <c r="A612" s="202"/>
      <c r="B612" s="202"/>
      <c r="C612" s="204"/>
      <c r="D612" s="205"/>
      <c r="E612" s="206"/>
      <c r="F612" s="202"/>
      <c r="G612" s="202"/>
      <c r="H612" s="202"/>
      <c r="I612" s="202"/>
      <c r="J612" s="203"/>
    </row>
    <row r="613" spans="1:10" ht="12.75">
      <c r="A613" s="345"/>
      <c r="B613" s="345"/>
    </row>
    <row r="614" spans="1:10" ht="15">
      <c r="B614" s="201"/>
    </row>
  </sheetData>
  <autoFilter ref="A17:L585"/>
  <mergeCells count="9">
    <mergeCell ref="A604:B604"/>
    <mergeCell ref="A606:B606"/>
    <mergeCell ref="A613:B613"/>
    <mergeCell ref="E11:G11"/>
    <mergeCell ref="A13:D13"/>
    <mergeCell ref="A16:E16"/>
    <mergeCell ref="A428:E428"/>
    <mergeCell ref="A453:E453"/>
    <mergeCell ref="A461:E461"/>
  </mergeCells>
  <hyperlinks>
    <hyperlink ref="A607" r:id="rId1" display="https://www.wavin.com/cs-cz/vseobecne-podminky"/>
    <hyperlink ref="A608" r:id="rId2"/>
  </hyperlinks>
  <printOptions gridLines="1"/>
  <pageMargins left="0.39370078740157483" right="0.15748031496062992" top="0.15748031496062992" bottom="0.35433070866141736" header="0.15748031496062992" footer="0.15748031496062992"/>
  <pageSetup paperSize="9" scale="68" fitToHeight="0" orientation="portrait" verticalDpi="200" r:id="rId3"/>
  <headerFooter alignWithMargins="0">
    <oddFooter>Stránka &amp;P z &amp;N</oddFooter>
  </headerFooter>
  <rowBreaks count="1" manualBreakCount="1">
    <brk id="103" max="8" man="1"/>
  </rowBreaks>
  <drawing r:id="rId4"/>
  <legacyDrawing r:id="rId5"/>
  <legacyDrawingHF r:id="rId6"/>
  <oleObjects>
    <mc:AlternateContent xmlns:mc="http://schemas.openxmlformats.org/markup-compatibility/2006">
      <mc:Choice Requires="x14">
        <oleObject progId="CorelDRAW.Graphic.11" shapeId="24577" r:id="rId7">
          <objectPr defaultSize="0" autoPict="0" r:id="rId8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CorelDRAW.Graphic.11" shapeId="24577" r:id="rId7"/>
      </mc:Fallback>
    </mc:AlternateContent>
    <mc:AlternateContent xmlns:mc="http://schemas.openxmlformats.org/markup-compatibility/2006">
      <mc:Choice Requires="x14">
        <oleObject progId="CorelDRAW.Graphic.12" shapeId="24578" r:id="rId9">
          <objectPr defaultSize="0" autoPict="0" r:id="rId10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CorelDRAW.Graphic.12" shapeId="24578" r:id="rId9"/>
      </mc:Fallback>
    </mc:AlternateContent>
    <mc:AlternateContent xmlns:mc="http://schemas.openxmlformats.org/markup-compatibility/2006">
      <mc:Choice Requires="x14">
        <oleObject progId="CorelDRAW.Graphic.12" shapeId="24579" r:id="rId11">
          <objectPr defaultSize="0" autoPict="0" r:id="rId12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4</xdr:col>
                <xdr:colOff>600075</xdr:colOff>
                <xdr:row>0</xdr:row>
                <xdr:rowOff>0</xdr:rowOff>
              </to>
            </anchor>
          </objectPr>
        </oleObject>
      </mc:Choice>
      <mc:Fallback>
        <oleObject progId="CorelDRAW.Graphic.12" shapeId="24579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N76"/>
  <sheetViews>
    <sheetView view="pageBreakPreview" zoomScaleNormal="100" zoomScaleSheetLayoutView="100" workbookViewId="0">
      <pane ySplit="16" topLeftCell="A17" activePane="bottomLeft" state="frozen"/>
      <selection pane="bottomLeft" activeCell="H11" sqref="H11"/>
    </sheetView>
  </sheetViews>
  <sheetFormatPr defaultColWidth="9.28515625" defaultRowHeight="12.75"/>
  <cols>
    <col min="1" max="1" width="9.7109375" style="32" customWidth="1"/>
    <col min="2" max="2" width="8.28515625" style="32" customWidth="1"/>
    <col min="3" max="3" width="40.7109375" style="32" customWidth="1"/>
    <col min="4" max="4" width="12.42578125" style="58" customWidth="1"/>
    <col min="5" max="5" width="14.28515625" style="32" customWidth="1"/>
    <col min="6" max="6" width="0.5703125" style="32" customWidth="1"/>
    <col min="7" max="7" width="9.42578125" style="43" customWidth="1"/>
    <col min="8" max="8" width="14.28515625" style="101" customWidth="1"/>
    <col min="9" max="9" width="12.140625" style="32" bestFit="1" customWidth="1"/>
    <col min="10" max="10" width="29" style="37" bestFit="1" customWidth="1"/>
    <col min="11" max="16384" width="9.28515625" style="32"/>
  </cols>
  <sheetData>
    <row r="7" spans="1:10" s="51" customFormat="1" ht="10.5" customHeight="1">
      <c r="A7" s="117"/>
      <c r="B7" s="3"/>
      <c r="C7" s="124"/>
      <c r="D7" s="118"/>
      <c r="E7" s="118"/>
      <c r="F7" s="3"/>
      <c r="G7" s="118"/>
      <c r="H7" s="119"/>
    </row>
    <row r="8" spans="1:10" s="51" customFormat="1" ht="10.5" customHeight="1">
      <c r="A8" s="116"/>
      <c r="B8" s="69"/>
      <c r="C8" s="52"/>
      <c r="D8" s="118"/>
      <c r="E8" s="118"/>
      <c r="F8" s="45"/>
      <c r="G8" s="118"/>
      <c r="H8" s="119"/>
    </row>
    <row r="9" spans="1:10" s="51" customFormat="1" ht="10.5" customHeight="1">
      <c r="A9" s="116"/>
      <c r="B9" s="7"/>
      <c r="C9" s="7"/>
      <c r="D9" s="198"/>
      <c r="E9" s="198"/>
      <c r="F9" s="200"/>
      <c r="G9" s="198"/>
      <c r="H9" s="199"/>
    </row>
    <row r="10" spans="1:10" ht="10.5" customHeight="1">
      <c r="A10" s="33"/>
      <c r="B10" s="33"/>
      <c r="C10" s="33"/>
      <c r="D10" s="33"/>
      <c r="E10" s="30"/>
      <c r="F10" s="31"/>
      <c r="G10" s="68" t="s">
        <v>113</v>
      </c>
      <c r="H10" s="35"/>
    </row>
    <row r="11" spans="1:10">
      <c r="B11" s="38"/>
      <c r="C11" s="37"/>
      <c r="D11" s="37"/>
      <c r="E11" s="39"/>
      <c r="F11" s="34"/>
      <c r="G11" s="271" t="s">
        <v>5219</v>
      </c>
      <c r="H11" s="273">
        <v>46127</v>
      </c>
    </row>
    <row r="12" spans="1:10" ht="23.25">
      <c r="A12" s="358" t="s">
        <v>840</v>
      </c>
      <c r="B12" s="358"/>
      <c r="C12" s="358"/>
      <c r="D12" s="358"/>
      <c r="E12" s="358"/>
      <c r="F12" s="358"/>
      <c r="G12" s="274"/>
      <c r="H12" s="274"/>
    </row>
    <row r="13" spans="1:10">
      <c r="B13" s="38"/>
      <c r="C13" s="37"/>
      <c r="D13" s="37"/>
      <c r="E13" s="39"/>
      <c r="F13" s="34"/>
      <c r="G13" s="36"/>
      <c r="H13" s="99"/>
    </row>
    <row r="14" spans="1:10" ht="12.75" customHeight="1">
      <c r="A14" s="53" t="s">
        <v>292</v>
      </c>
      <c r="B14" s="38"/>
      <c r="C14" s="37"/>
      <c r="D14" s="37"/>
      <c r="E14" s="39"/>
      <c r="F14" s="40"/>
      <c r="G14" s="38"/>
      <c r="H14" s="100"/>
    </row>
    <row r="15" spans="1:10" ht="3.75" customHeight="1">
      <c r="A15" s="33"/>
      <c r="B15" s="42"/>
      <c r="C15" s="40"/>
      <c r="D15" s="40"/>
      <c r="E15" s="30"/>
      <c r="F15" s="40"/>
      <c r="G15" s="41"/>
      <c r="H15" s="100"/>
    </row>
    <row r="16" spans="1:10" s="98" customFormat="1" ht="12.6" customHeight="1">
      <c r="A16" s="95" t="s">
        <v>91</v>
      </c>
      <c r="B16" s="95" t="s">
        <v>72</v>
      </c>
      <c r="C16" s="95" t="s">
        <v>92</v>
      </c>
      <c r="D16" s="96" t="s">
        <v>73</v>
      </c>
      <c r="E16" s="95" t="s">
        <v>93</v>
      </c>
      <c r="F16" s="97"/>
      <c r="G16" s="283" t="s">
        <v>94</v>
      </c>
      <c r="H16" s="282">
        <v>0</v>
      </c>
      <c r="I16" s="197" t="s">
        <v>2537</v>
      </c>
      <c r="J16" s="280" t="s">
        <v>5194</v>
      </c>
    </row>
    <row r="17" spans="1:10" s="98" customFormat="1" ht="12.6" customHeight="1">
      <c r="A17" s="24" t="s">
        <v>879</v>
      </c>
      <c r="B17" s="25"/>
      <c r="C17" s="24"/>
      <c r="D17" s="26"/>
      <c r="E17" s="27"/>
      <c r="F17" s="97"/>
      <c r="G17" s="38"/>
      <c r="H17" s="103"/>
      <c r="J17" s="195"/>
    </row>
    <row r="18" spans="1:10">
      <c r="A18" s="44" t="s">
        <v>134</v>
      </c>
      <c r="B18" s="22" t="s">
        <v>114</v>
      </c>
      <c r="C18" s="44" t="s">
        <v>1040</v>
      </c>
      <c r="D18" s="115">
        <v>1322.5</v>
      </c>
      <c r="E18" s="114">
        <f t="shared" ref="E18:E33" si="0">((100-$H$16)/100)*D18</f>
        <v>1322.5</v>
      </c>
      <c r="F18" s="40"/>
      <c r="G18" s="54"/>
      <c r="H18" s="55" t="s">
        <v>291</v>
      </c>
      <c r="I18" s="110" t="s">
        <v>2538</v>
      </c>
      <c r="J18" s="145" t="s">
        <v>4433</v>
      </c>
    </row>
    <row r="19" spans="1:10">
      <c r="A19" s="44" t="s">
        <v>135</v>
      </c>
      <c r="B19" s="22" t="s">
        <v>114</v>
      </c>
      <c r="C19" s="44" t="s">
        <v>1041</v>
      </c>
      <c r="D19" s="115">
        <v>2347.3000000000002</v>
      </c>
      <c r="E19" s="114">
        <f t="shared" si="0"/>
        <v>2347.3000000000002</v>
      </c>
      <c r="F19" s="40"/>
      <c r="G19" s="54"/>
      <c r="H19" s="55" t="s">
        <v>291</v>
      </c>
      <c r="I19" s="110" t="s">
        <v>2539</v>
      </c>
      <c r="J19" s="145" t="s">
        <v>4434</v>
      </c>
    </row>
    <row r="20" spans="1:10">
      <c r="A20" s="44" t="s">
        <v>526</v>
      </c>
      <c r="B20" s="22" t="s">
        <v>114</v>
      </c>
      <c r="C20" s="44" t="s">
        <v>1042</v>
      </c>
      <c r="D20" s="115">
        <v>3179.7</v>
      </c>
      <c r="E20" s="114">
        <f t="shared" si="0"/>
        <v>3179.7</v>
      </c>
      <c r="F20" s="65"/>
      <c r="G20" s="66"/>
      <c r="H20" s="55" t="s">
        <v>291</v>
      </c>
      <c r="I20" s="110" t="s">
        <v>2540</v>
      </c>
      <c r="J20" s="145" t="s">
        <v>4435</v>
      </c>
    </row>
    <row r="21" spans="1:10" s="79" customFormat="1">
      <c r="A21" s="44" t="s">
        <v>841</v>
      </c>
      <c r="B21" s="22" t="s">
        <v>114</v>
      </c>
      <c r="C21" s="44" t="s">
        <v>1043</v>
      </c>
      <c r="D21" s="115">
        <v>1374.9</v>
      </c>
      <c r="E21" s="114">
        <f t="shared" si="0"/>
        <v>1374.9</v>
      </c>
      <c r="F21" s="78"/>
      <c r="G21" s="77"/>
      <c r="H21" s="55" t="s">
        <v>291</v>
      </c>
      <c r="I21" s="110" t="s">
        <v>2541</v>
      </c>
      <c r="J21" s="145" t="s">
        <v>4431</v>
      </c>
    </row>
    <row r="22" spans="1:10" s="79" customFormat="1">
      <c r="A22" s="44" t="s">
        <v>842</v>
      </c>
      <c r="B22" s="22" t="s">
        <v>114</v>
      </c>
      <c r="C22" s="44" t="s">
        <v>1044</v>
      </c>
      <c r="D22" s="115">
        <v>2412.4</v>
      </c>
      <c r="E22" s="114">
        <f t="shared" si="0"/>
        <v>2412.4</v>
      </c>
      <c r="F22" s="78"/>
      <c r="G22" s="77"/>
      <c r="H22" s="55" t="s">
        <v>291</v>
      </c>
      <c r="I22" s="110" t="s">
        <v>2542</v>
      </c>
      <c r="J22" s="145" t="s">
        <v>4432</v>
      </c>
    </row>
    <row r="23" spans="1:10" s="79" customFormat="1">
      <c r="A23" s="44" t="s">
        <v>843</v>
      </c>
      <c r="B23" s="22" t="s">
        <v>114</v>
      </c>
      <c r="C23" s="44" t="s">
        <v>1045</v>
      </c>
      <c r="D23" s="115">
        <v>2236.1</v>
      </c>
      <c r="E23" s="114">
        <f t="shared" si="0"/>
        <v>2236.1</v>
      </c>
      <c r="F23" s="78"/>
      <c r="G23" s="77"/>
      <c r="H23" s="55" t="s">
        <v>291</v>
      </c>
      <c r="I23" s="110" t="s">
        <v>2543</v>
      </c>
      <c r="J23" s="145" t="s">
        <v>4436</v>
      </c>
    </row>
    <row r="24" spans="1:10" s="79" customFormat="1">
      <c r="A24" s="44" t="s">
        <v>844</v>
      </c>
      <c r="B24" s="22" t="s">
        <v>114</v>
      </c>
      <c r="C24" s="44" t="s">
        <v>1046</v>
      </c>
      <c r="D24" s="115">
        <v>3763.6</v>
      </c>
      <c r="E24" s="114">
        <f t="shared" si="0"/>
        <v>3763.6</v>
      </c>
      <c r="F24" s="78"/>
      <c r="G24" s="77"/>
      <c r="H24" s="55" t="s">
        <v>291</v>
      </c>
      <c r="I24" s="110" t="s">
        <v>2544</v>
      </c>
      <c r="J24" s="145" t="s">
        <v>4437</v>
      </c>
    </row>
    <row r="25" spans="1:10">
      <c r="A25" s="44" t="s">
        <v>136</v>
      </c>
      <c r="B25" s="22" t="s">
        <v>114</v>
      </c>
      <c r="C25" s="44" t="s">
        <v>1047</v>
      </c>
      <c r="D25" s="115">
        <v>2070.6999999999998</v>
      </c>
      <c r="E25" s="114">
        <f t="shared" si="0"/>
        <v>2070.6999999999998</v>
      </c>
      <c r="F25" s="40"/>
      <c r="G25" s="123"/>
      <c r="H25" s="55"/>
      <c r="I25" s="340" t="s">
        <v>5244</v>
      </c>
      <c r="J25" s="145" t="s">
        <v>4438</v>
      </c>
    </row>
    <row r="26" spans="1:10" s="79" customFormat="1">
      <c r="A26" s="44" t="s">
        <v>845</v>
      </c>
      <c r="B26" s="22" t="s">
        <v>114</v>
      </c>
      <c r="C26" s="44" t="s">
        <v>1048</v>
      </c>
      <c r="D26" s="115">
        <v>3763.6</v>
      </c>
      <c r="E26" s="114">
        <f>((100-$H$16)/100)*D26</f>
        <v>3763.6</v>
      </c>
      <c r="F26" s="78"/>
      <c r="G26" s="77"/>
      <c r="H26" s="55"/>
      <c r="I26" s="110" t="s">
        <v>2545</v>
      </c>
      <c r="J26" s="145" t="s">
        <v>4439</v>
      </c>
    </row>
    <row r="27" spans="1:10">
      <c r="A27" s="44" t="s">
        <v>137</v>
      </c>
      <c r="B27" s="22" t="s">
        <v>114</v>
      </c>
      <c r="C27" s="44" t="s">
        <v>1113</v>
      </c>
      <c r="D27" s="115">
        <v>1922.8</v>
      </c>
      <c r="E27" s="114">
        <f t="shared" si="0"/>
        <v>1922.8</v>
      </c>
      <c r="F27" s="40"/>
      <c r="G27" s="114"/>
      <c r="H27" s="55"/>
      <c r="I27" s="110" t="s">
        <v>5245</v>
      </c>
      <c r="J27" s="145" t="s">
        <v>4440</v>
      </c>
    </row>
    <row r="28" spans="1:10">
      <c r="A28" s="44" t="s">
        <v>138</v>
      </c>
      <c r="B28" s="22" t="s">
        <v>114</v>
      </c>
      <c r="C28" s="44" t="s">
        <v>1114</v>
      </c>
      <c r="D28" s="115">
        <v>3260.2</v>
      </c>
      <c r="E28" s="114">
        <f t="shared" si="0"/>
        <v>3260.2</v>
      </c>
      <c r="F28" s="40"/>
      <c r="G28" s="54"/>
      <c r="H28" s="55"/>
      <c r="I28" s="110" t="s">
        <v>2546</v>
      </c>
      <c r="J28" s="145" t="s">
        <v>4441</v>
      </c>
    </row>
    <row r="29" spans="1:10">
      <c r="A29" s="44" t="s">
        <v>527</v>
      </c>
      <c r="B29" s="22" t="s">
        <v>114</v>
      </c>
      <c r="C29" s="44" t="s">
        <v>1115</v>
      </c>
      <c r="D29" s="115">
        <v>4912.8</v>
      </c>
      <c r="E29" s="114">
        <f t="shared" si="0"/>
        <v>4912.8</v>
      </c>
      <c r="F29" s="65"/>
      <c r="G29" s="123" t="s">
        <v>5186</v>
      </c>
      <c r="H29" s="55"/>
      <c r="I29" s="110" t="s">
        <v>2547</v>
      </c>
      <c r="J29" s="145" t="s">
        <v>4442</v>
      </c>
    </row>
    <row r="30" spans="1:10">
      <c r="A30" s="44" t="s">
        <v>139</v>
      </c>
      <c r="B30" s="22" t="s">
        <v>114</v>
      </c>
      <c r="C30" s="44" t="s">
        <v>1116</v>
      </c>
      <c r="D30" s="115">
        <v>1686.7</v>
      </c>
      <c r="E30" s="114">
        <f t="shared" si="0"/>
        <v>1686.7</v>
      </c>
      <c r="F30" s="40"/>
      <c r="G30" s="54"/>
      <c r="H30" s="55" t="s">
        <v>291</v>
      </c>
      <c r="I30" s="110" t="s">
        <v>2548</v>
      </c>
      <c r="J30" s="145" t="s">
        <v>4443</v>
      </c>
    </row>
    <row r="31" spans="1:10">
      <c r="A31" s="44" t="s">
        <v>140</v>
      </c>
      <c r="B31" s="22" t="s">
        <v>114</v>
      </c>
      <c r="C31" s="44" t="s">
        <v>1117</v>
      </c>
      <c r="D31" s="115">
        <v>2575</v>
      </c>
      <c r="E31" s="114">
        <f t="shared" si="0"/>
        <v>2575</v>
      </c>
      <c r="F31" s="40"/>
      <c r="G31" s="54"/>
      <c r="H31" s="55" t="s">
        <v>291</v>
      </c>
      <c r="I31" s="110" t="s">
        <v>2549</v>
      </c>
      <c r="J31" s="145" t="s">
        <v>4444</v>
      </c>
    </row>
    <row r="32" spans="1:10" s="79" customFormat="1">
      <c r="A32" s="44" t="s">
        <v>846</v>
      </c>
      <c r="B32" s="22" t="s">
        <v>114</v>
      </c>
      <c r="C32" s="44" t="s">
        <v>1118</v>
      </c>
      <c r="D32" s="115">
        <v>1611.3</v>
      </c>
      <c r="E32" s="114">
        <f t="shared" si="0"/>
        <v>1611.3</v>
      </c>
      <c r="F32" s="78"/>
      <c r="G32" s="77"/>
      <c r="H32" s="55" t="s">
        <v>291</v>
      </c>
      <c r="I32" s="110" t="s">
        <v>2550</v>
      </c>
      <c r="J32" s="145" t="s">
        <v>4445</v>
      </c>
    </row>
    <row r="33" spans="1:14" s="79" customFormat="1">
      <c r="A33" s="44" t="s">
        <v>847</v>
      </c>
      <c r="B33" s="22" t="s">
        <v>114</v>
      </c>
      <c r="C33" s="44" t="s">
        <v>1119</v>
      </c>
      <c r="D33" s="115">
        <v>3562.3</v>
      </c>
      <c r="E33" s="114">
        <f t="shared" si="0"/>
        <v>3562.3</v>
      </c>
      <c r="F33" s="78"/>
      <c r="G33" s="77"/>
      <c r="H33" s="55" t="s">
        <v>291</v>
      </c>
      <c r="I33" s="110" t="s">
        <v>2551</v>
      </c>
      <c r="J33" s="145" t="s">
        <v>4446</v>
      </c>
    </row>
    <row r="34" spans="1:14">
      <c r="A34" s="44" t="s">
        <v>141</v>
      </c>
      <c r="B34" s="22" t="s">
        <v>114</v>
      </c>
      <c r="C34" s="44" t="s">
        <v>1049</v>
      </c>
      <c r="D34" s="115">
        <v>964.7</v>
      </c>
      <c r="E34" s="114">
        <f t="shared" ref="E34:E44" si="1">((100-$H$16)/100)*D34</f>
        <v>964.7</v>
      </c>
      <c r="F34" s="40"/>
      <c r="G34" s="54"/>
      <c r="H34" s="55" t="s">
        <v>291</v>
      </c>
      <c r="I34" s="110" t="s">
        <v>2552</v>
      </c>
      <c r="J34" s="145" t="s">
        <v>1049</v>
      </c>
    </row>
    <row r="35" spans="1:14">
      <c r="A35" s="44" t="s">
        <v>142</v>
      </c>
      <c r="B35" s="22" t="s">
        <v>114</v>
      </c>
      <c r="C35" s="44" t="s">
        <v>1050</v>
      </c>
      <c r="D35" s="115">
        <v>1705.9</v>
      </c>
      <c r="E35" s="114">
        <f t="shared" si="1"/>
        <v>1705.9</v>
      </c>
      <c r="F35" s="40"/>
      <c r="G35" s="54"/>
      <c r="H35" s="55" t="s">
        <v>291</v>
      </c>
      <c r="I35" s="110" t="s">
        <v>2553</v>
      </c>
      <c r="J35" s="145" t="s">
        <v>4447</v>
      </c>
    </row>
    <row r="36" spans="1:14">
      <c r="A36" s="44" t="s">
        <v>528</v>
      </c>
      <c r="B36" s="22" t="s">
        <v>114</v>
      </c>
      <c r="C36" s="44" t="s">
        <v>1051</v>
      </c>
      <c r="D36" s="115">
        <v>2060.6</v>
      </c>
      <c r="E36" s="114">
        <f t="shared" si="1"/>
        <v>2060.6</v>
      </c>
      <c r="F36" s="65"/>
      <c r="G36" s="66"/>
      <c r="H36" s="55" t="s">
        <v>291</v>
      </c>
      <c r="I36" s="110" t="s">
        <v>2554</v>
      </c>
      <c r="J36" s="145" t="s">
        <v>4448</v>
      </c>
    </row>
    <row r="37" spans="1:14">
      <c r="A37" s="44" t="s">
        <v>143</v>
      </c>
      <c r="B37" s="22" t="s">
        <v>114</v>
      </c>
      <c r="C37" s="44" t="s">
        <v>1052</v>
      </c>
      <c r="D37" s="115">
        <v>843.5</v>
      </c>
      <c r="E37" s="114">
        <f t="shared" si="1"/>
        <v>843.5</v>
      </c>
      <c r="F37" s="40"/>
      <c r="G37" s="54"/>
      <c r="H37" s="55" t="s">
        <v>291</v>
      </c>
      <c r="I37" s="110" t="s">
        <v>2555</v>
      </c>
      <c r="J37" s="145" t="s">
        <v>4449</v>
      </c>
    </row>
    <row r="38" spans="1:14">
      <c r="A38" s="44" t="s">
        <v>144</v>
      </c>
      <c r="B38" s="22" t="s">
        <v>114</v>
      </c>
      <c r="C38" s="44" t="s">
        <v>1053</v>
      </c>
      <c r="D38" s="115">
        <v>1407</v>
      </c>
      <c r="E38" s="114">
        <f t="shared" si="1"/>
        <v>1407</v>
      </c>
      <c r="F38" s="40"/>
      <c r="G38" s="54"/>
      <c r="H38" s="55" t="s">
        <v>291</v>
      </c>
      <c r="I38" s="110" t="s">
        <v>2556</v>
      </c>
      <c r="J38" s="145" t="s">
        <v>4450</v>
      </c>
    </row>
    <row r="39" spans="1:14">
      <c r="A39" s="44" t="s">
        <v>529</v>
      </c>
      <c r="B39" s="22" t="s">
        <v>114</v>
      </c>
      <c r="C39" s="44" t="s">
        <v>1054</v>
      </c>
      <c r="D39" s="115">
        <v>3008.2</v>
      </c>
      <c r="E39" s="114">
        <f t="shared" si="1"/>
        <v>3008.2</v>
      </c>
      <c r="F39" s="65"/>
      <c r="G39" s="66"/>
      <c r="H39" s="55" t="s">
        <v>291</v>
      </c>
      <c r="I39" s="110" t="s">
        <v>2557</v>
      </c>
      <c r="J39" s="145" t="s">
        <v>4451</v>
      </c>
    </row>
    <row r="40" spans="1:14">
      <c r="A40" s="44" t="s">
        <v>145</v>
      </c>
      <c r="B40" s="22" t="s">
        <v>114</v>
      </c>
      <c r="C40" s="44" t="s">
        <v>1055</v>
      </c>
      <c r="D40" s="115">
        <v>800.8</v>
      </c>
      <c r="E40" s="114">
        <f t="shared" si="1"/>
        <v>800.8</v>
      </c>
      <c r="F40" s="40"/>
      <c r="G40" s="54"/>
      <c r="H40" s="55" t="s">
        <v>291</v>
      </c>
      <c r="I40" s="110" t="s">
        <v>2558</v>
      </c>
      <c r="J40" s="145" t="s">
        <v>4452</v>
      </c>
    </row>
    <row r="41" spans="1:14">
      <c r="A41" s="44" t="s">
        <v>146</v>
      </c>
      <c r="B41" s="22" t="s">
        <v>114</v>
      </c>
      <c r="C41" s="44" t="s">
        <v>1056</v>
      </c>
      <c r="D41" s="115">
        <v>1508.9</v>
      </c>
      <c r="E41" s="114">
        <f t="shared" si="1"/>
        <v>1508.9</v>
      </c>
      <c r="F41" s="40"/>
      <c r="G41" s="54"/>
      <c r="H41" s="55" t="s">
        <v>291</v>
      </c>
      <c r="I41" s="110" t="s">
        <v>2559</v>
      </c>
      <c r="J41" s="145" t="s">
        <v>4453</v>
      </c>
    </row>
    <row r="42" spans="1:14">
      <c r="A42" s="44" t="s">
        <v>530</v>
      </c>
      <c r="B42" s="22" t="s">
        <v>114</v>
      </c>
      <c r="C42" s="44" t="s">
        <v>1057</v>
      </c>
      <c r="D42" s="115">
        <v>1814.9</v>
      </c>
      <c r="E42" s="114">
        <f t="shared" si="1"/>
        <v>1814.9</v>
      </c>
      <c r="F42" s="65"/>
      <c r="G42" s="66"/>
      <c r="H42" s="55" t="s">
        <v>291</v>
      </c>
      <c r="I42" s="110" t="s">
        <v>2560</v>
      </c>
      <c r="J42" s="145" t="s">
        <v>4454</v>
      </c>
    </row>
    <row r="43" spans="1:14">
      <c r="A43" s="44" t="s">
        <v>147</v>
      </c>
      <c r="B43" s="22" t="s">
        <v>114</v>
      </c>
      <c r="C43" s="44" t="s">
        <v>1058</v>
      </c>
      <c r="D43" s="115">
        <v>925.3</v>
      </c>
      <c r="E43" s="114">
        <f t="shared" si="1"/>
        <v>925.3</v>
      </c>
      <c r="F43" s="40"/>
      <c r="G43" s="54"/>
      <c r="H43" s="55" t="s">
        <v>291</v>
      </c>
      <c r="I43" s="110" t="s">
        <v>2561</v>
      </c>
      <c r="J43" s="145" t="s">
        <v>4455</v>
      </c>
    </row>
    <row r="44" spans="1:14">
      <c r="A44" s="44" t="s">
        <v>148</v>
      </c>
      <c r="B44" s="22" t="s">
        <v>114</v>
      </c>
      <c r="C44" s="44" t="s">
        <v>1059</v>
      </c>
      <c r="D44" s="115">
        <v>1622.2</v>
      </c>
      <c r="E44" s="114">
        <f t="shared" si="1"/>
        <v>1622.2</v>
      </c>
      <c r="F44" s="40"/>
      <c r="G44" s="54"/>
      <c r="H44" s="55" t="s">
        <v>291</v>
      </c>
      <c r="I44" s="110" t="s">
        <v>2562</v>
      </c>
      <c r="J44" s="145" t="s">
        <v>4456</v>
      </c>
    </row>
    <row r="45" spans="1:14">
      <c r="A45" s="44"/>
      <c r="B45" s="22"/>
      <c r="C45" s="44"/>
      <c r="D45" s="50"/>
      <c r="E45" s="114"/>
      <c r="F45" s="40"/>
      <c r="G45" s="41"/>
      <c r="H45" s="55"/>
      <c r="I45" s="121"/>
      <c r="J45" s="196"/>
    </row>
    <row r="46" spans="1:14">
      <c r="H46" s="32"/>
      <c r="J46" s="108"/>
    </row>
    <row r="47" spans="1:14" customFormat="1">
      <c r="G47" s="47"/>
      <c r="H47" s="84"/>
      <c r="I47" s="4"/>
      <c r="J47" s="59"/>
      <c r="K47" s="4"/>
      <c r="L47" s="4"/>
      <c r="M47" s="4"/>
      <c r="N47" s="4"/>
    </row>
    <row r="48" spans="1:14" s="51" customFormat="1" ht="12">
      <c r="A48" s="182"/>
      <c r="B48" s="182"/>
      <c r="C48" s="185"/>
      <c r="D48" s="180"/>
      <c r="E48" s="186"/>
    </row>
    <row r="49" spans="1:10" s="51" customFormat="1" ht="12">
      <c r="C49" s="52"/>
      <c r="D49" s="187"/>
      <c r="E49" s="127"/>
    </row>
    <row r="50" spans="1:10" s="51" customFormat="1" ht="12">
      <c r="C50" s="52"/>
      <c r="D50" s="187"/>
      <c r="E50" s="127"/>
    </row>
    <row r="51" spans="1:10" s="51" customFormat="1" ht="12">
      <c r="C51" s="52"/>
      <c r="D51" s="187"/>
      <c r="E51" s="127"/>
    </row>
    <row r="52" spans="1:10" s="51" customFormat="1" ht="12">
      <c r="C52" s="52"/>
      <c r="D52" s="187"/>
      <c r="E52" s="127"/>
    </row>
    <row r="53" spans="1:10" s="51" customFormat="1" ht="12">
      <c r="C53" s="52"/>
      <c r="D53" s="187"/>
      <c r="E53" s="127"/>
    </row>
    <row r="54" spans="1:10" s="51" customFormat="1" ht="12">
      <c r="C54" s="52"/>
      <c r="D54" s="187"/>
      <c r="E54" s="127"/>
    </row>
    <row r="55" spans="1:10" s="51" customFormat="1" ht="12">
      <c r="C55" s="52"/>
      <c r="D55" s="187"/>
      <c r="E55" s="127"/>
    </row>
    <row r="56" spans="1:10" s="51" customFormat="1" ht="12">
      <c r="C56" s="52"/>
      <c r="D56" s="187"/>
      <c r="E56" s="127"/>
    </row>
    <row r="57" spans="1:10" s="51" customFormat="1" ht="12">
      <c r="C57" s="52"/>
      <c r="D57" s="187"/>
      <c r="E57" s="127"/>
    </row>
    <row r="58" spans="1:10" s="51" customFormat="1" ht="12">
      <c r="C58" s="52"/>
      <c r="D58" s="187"/>
      <c r="E58" s="127"/>
    </row>
    <row r="59" spans="1:10" s="51" customFormat="1" ht="12">
      <c r="C59" s="52"/>
      <c r="D59" s="187"/>
      <c r="E59" s="127"/>
    </row>
    <row r="60" spans="1:10" s="51" customFormat="1" ht="12">
      <c r="C60" s="52"/>
      <c r="D60" s="187"/>
      <c r="E60" s="127"/>
    </row>
    <row r="61" spans="1:10" s="51" customFormat="1" ht="11.25">
      <c r="A61" s="202"/>
      <c r="B61" s="202"/>
      <c r="C61" s="202"/>
      <c r="D61" s="202"/>
      <c r="E61" s="202"/>
      <c r="F61" s="202"/>
      <c r="G61" s="202"/>
      <c r="H61" s="202"/>
      <c r="I61" s="202"/>
      <c r="J61" s="203"/>
    </row>
    <row r="62" spans="1:10" s="51" customFormat="1" ht="11.25" customHeight="1">
      <c r="A62" s="210" t="s">
        <v>3690</v>
      </c>
      <c r="B62" s="210"/>
      <c r="C62" s="207"/>
      <c r="D62" s="207"/>
      <c r="E62" s="207"/>
      <c r="F62" s="207"/>
      <c r="G62" s="207"/>
      <c r="H62" s="207"/>
      <c r="I62" s="207"/>
      <c r="J62" s="208"/>
    </row>
    <row r="63" spans="1:10" s="51" customFormat="1">
      <c r="A63" s="209" t="s">
        <v>3689</v>
      </c>
      <c r="B63" s="209"/>
      <c r="C63" s="207"/>
      <c r="D63" s="207"/>
      <c r="E63" s="207"/>
      <c r="F63" s="207"/>
      <c r="G63" s="207"/>
      <c r="H63" s="207"/>
      <c r="I63" s="207"/>
      <c r="J63" s="215"/>
    </row>
    <row r="64" spans="1:10" s="51" customFormat="1" ht="12.75" customHeight="1">
      <c r="A64" s="209" t="s">
        <v>3691</v>
      </c>
      <c r="B64" s="209"/>
      <c r="C64" s="207"/>
      <c r="D64" s="207"/>
      <c r="E64" s="207"/>
      <c r="F64" s="207"/>
      <c r="G64" s="207"/>
      <c r="H64" s="207"/>
      <c r="I64" s="207"/>
      <c r="J64" s="208"/>
    </row>
    <row r="65" spans="1:10" s="51" customFormat="1" ht="11.25">
      <c r="A65" s="343" t="s">
        <v>3692</v>
      </c>
      <c r="B65" s="343"/>
      <c r="C65" s="207"/>
      <c r="D65" s="207"/>
      <c r="E65" s="207"/>
      <c r="F65" s="207"/>
      <c r="G65" s="207"/>
      <c r="H65" s="207"/>
      <c r="I65" s="207"/>
      <c r="J65" s="208"/>
    </row>
    <row r="66" spans="1:10" s="51" customFormat="1" ht="11.25">
      <c r="A66" s="211"/>
      <c r="B66" s="212"/>
      <c r="C66" s="207"/>
      <c r="D66" s="207"/>
      <c r="E66" s="207"/>
      <c r="F66" s="207"/>
      <c r="G66" s="207"/>
      <c r="H66" s="207"/>
      <c r="I66" s="207"/>
      <c r="J66" s="208"/>
    </row>
    <row r="67" spans="1:10" s="51" customFormat="1" ht="11.25">
      <c r="A67" s="344"/>
      <c r="B67" s="344"/>
      <c r="C67" s="207"/>
      <c r="D67" s="207"/>
      <c r="E67" s="207"/>
      <c r="F67" s="207"/>
      <c r="G67" s="207"/>
      <c r="H67" s="207"/>
      <c r="I67" s="207"/>
      <c r="J67" s="208"/>
    </row>
    <row r="68" spans="1:10" s="51" customFormat="1">
      <c r="A68" s="213" t="s">
        <v>3687</v>
      </c>
      <c r="B68" s="207"/>
      <c r="C68" s="207"/>
      <c r="D68" s="207"/>
      <c r="E68" s="207"/>
      <c r="F68" s="207"/>
      <c r="G68" s="207"/>
      <c r="H68" s="207"/>
      <c r="I68" s="207"/>
      <c r="J68" s="208"/>
    </row>
    <row r="69" spans="1:10" s="51" customFormat="1">
      <c r="A69" s="214" t="s">
        <v>1630</v>
      </c>
      <c r="B69" s="207"/>
      <c r="C69" s="207"/>
      <c r="D69" s="207"/>
      <c r="E69" s="207"/>
      <c r="F69" s="207"/>
      <c r="G69" s="207"/>
      <c r="H69" s="207"/>
      <c r="I69" s="207"/>
      <c r="J69" s="208"/>
    </row>
    <row r="70" spans="1:10" s="51" customFormat="1" ht="12" customHeight="1">
      <c r="A70" s="207"/>
      <c r="B70" s="207"/>
      <c r="C70" s="207"/>
      <c r="D70" s="207"/>
      <c r="E70" s="207"/>
      <c r="F70" s="207"/>
      <c r="G70" s="207"/>
      <c r="H70" s="207"/>
      <c r="I70" s="207"/>
      <c r="J70" s="208"/>
    </row>
    <row r="71" spans="1:10" s="51" customFormat="1" ht="12" customHeight="1">
      <c r="A71" s="207"/>
      <c r="B71" s="207"/>
      <c r="C71" s="207"/>
      <c r="D71" s="207"/>
      <c r="E71" s="207"/>
      <c r="F71" s="207"/>
      <c r="G71" s="207"/>
      <c r="H71" s="207"/>
      <c r="I71" s="207"/>
      <c r="J71" s="208"/>
    </row>
    <row r="72" spans="1:10" s="51" customFormat="1" ht="12" customHeight="1">
      <c r="A72" s="207"/>
      <c r="B72" s="207"/>
      <c r="C72" s="207"/>
      <c r="D72" s="207"/>
      <c r="E72" s="207"/>
      <c r="F72" s="207"/>
      <c r="G72" s="207"/>
      <c r="H72" s="207"/>
      <c r="I72" s="207"/>
      <c r="J72" s="208"/>
    </row>
    <row r="73" spans="1:10" s="51" customFormat="1" ht="12">
      <c r="A73" s="202"/>
      <c r="B73" s="202"/>
      <c r="C73" s="204"/>
      <c r="D73" s="205"/>
      <c r="E73" s="206"/>
      <c r="F73" s="202"/>
      <c r="G73" s="202"/>
      <c r="H73" s="202"/>
      <c r="I73" s="202"/>
      <c r="J73" s="203"/>
    </row>
    <row r="74" spans="1:10">
      <c r="J74" s="196"/>
    </row>
    <row r="75" spans="1:10">
      <c r="J75" s="196"/>
    </row>
    <row r="76" spans="1:10">
      <c r="J76" s="196"/>
    </row>
  </sheetData>
  <autoFilter ref="A16:J44"/>
  <mergeCells count="3">
    <mergeCell ref="A12:F12"/>
    <mergeCell ref="A65:B65"/>
    <mergeCell ref="A67:B67"/>
  </mergeCells>
  <phoneticPr fontId="6" type="noConversion"/>
  <hyperlinks>
    <hyperlink ref="A68" r:id="rId1" display="https://www.wavin.com/cs-cz/vseobecne-podminky"/>
    <hyperlink ref="A69" r:id="rId2"/>
  </hyperlinks>
  <printOptions gridLines="1"/>
  <pageMargins left="0.4" right="0.15748031496062992" top="0.88" bottom="0.35433070866141736" header="0.51181102362204722" footer="0.15748031496062992"/>
  <pageSetup paperSize="9" scale="82" orientation="portrait" r:id="rId3"/>
  <headerFooter alignWithMargins="0">
    <oddFooter>Stránka &amp;P z &amp;N</oddFooter>
  </headerFooter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N55"/>
  <sheetViews>
    <sheetView view="pageBreakPreview" zoomScaleNormal="100" zoomScaleSheetLayoutView="100" workbookViewId="0">
      <pane ySplit="16" topLeftCell="A17" activePane="bottomLeft" state="frozen"/>
      <selection pane="bottomLeft" activeCell="D17" sqref="D17"/>
    </sheetView>
  </sheetViews>
  <sheetFormatPr defaultColWidth="9.28515625" defaultRowHeight="12.75"/>
  <cols>
    <col min="1" max="1" width="9.7109375" style="32" customWidth="1"/>
    <col min="2" max="2" width="8.28515625" style="32" customWidth="1"/>
    <col min="3" max="3" width="40.7109375" style="32" customWidth="1"/>
    <col min="4" max="4" width="12.42578125" style="58" customWidth="1"/>
    <col min="5" max="5" width="14.28515625" style="32" customWidth="1"/>
    <col min="6" max="6" width="0.5703125" style="32" customWidth="1"/>
    <col min="7" max="7" width="9.42578125" style="43" customWidth="1"/>
    <col min="8" max="8" width="14.28515625" style="101" customWidth="1"/>
    <col min="9" max="9" width="12.140625" style="32" bestFit="1" customWidth="1"/>
    <col min="10" max="10" width="32.5703125" style="37" customWidth="1"/>
    <col min="11" max="16384" width="9.28515625" style="32"/>
  </cols>
  <sheetData>
    <row r="7" spans="1:10" s="51" customFormat="1" ht="10.5" customHeight="1">
      <c r="A7" s="117"/>
      <c r="B7" s="3"/>
      <c r="C7" s="124"/>
      <c r="D7" s="118"/>
      <c r="E7" s="118"/>
      <c r="F7" s="3"/>
      <c r="G7" s="118"/>
      <c r="H7" s="119"/>
    </row>
    <row r="8" spans="1:10" s="51" customFormat="1" ht="10.5" customHeight="1">
      <c r="A8" s="116"/>
      <c r="B8" s="69"/>
      <c r="C8" s="52"/>
      <c r="D8" s="118"/>
      <c r="E8" s="118"/>
      <c r="F8" s="45"/>
      <c r="G8" s="118"/>
      <c r="H8" s="119"/>
    </row>
    <row r="9" spans="1:10" s="51" customFormat="1" ht="10.5" customHeight="1">
      <c r="A9" s="116"/>
      <c r="B9" s="7"/>
      <c r="C9" s="7"/>
      <c r="D9" s="198"/>
      <c r="E9" s="198"/>
      <c r="F9" s="200"/>
      <c r="G9" s="198"/>
      <c r="H9" s="199"/>
    </row>
    <row r="10" spans="1:10" ht="10.5" customHeight="1">
      <c r="A10" s="33"/>
      <c r="B10" s="33"/>
      <c r="C10" s="33"/>
      <c r="D10" s="33"/>
      <c r="E10" s="30"/>
      <c r="F10" s="31"/>
      <c r="G10" s="68" t="s">
        <v>113</v>
      </c>
      <c r="H10" s="35"/>
    </row>
    <row r="11" spans="1:10">
      <c r="B11" s="38"/>
      <c r="C11" s="37"/>
      <c r="D11" s="37"/>
      <c r="E11" s="39"/>
      <c r="F11" s="34"/>
      <c r="G11" s="271" t="s">
        <v>5219</v>
      </c>
      <c r="H11" s="273">
        <v>46127</v>
      </c>
    </row>
    <row r="12" spans="1:10" ht="45.75" customHeight="1">
      <c r="A12" s="358" t="s">
        <v>5193</v>
      </c>
      <c r="B12" s="358"/>
      <c r="C12" s="358"/>
      <c r="D12" s="358"/>
      <c r="E12" s="358"/>
      <c r="F12" s="358"/>
      <c r="G12" s="274"/>
      <c r="H12" s="274"/>
    </row>
    <row r="13" spans="1:10">
      <c r="B13" s="38"/>
      <c r="C13" s="37"/>
      <c r="D13" s="37"/>
      <c r="E13" s="39"/>
      <c r="F13" s="34"/>
      <c r="G13" s="36"/>
      <c r="H13" s="99"/>
    </row>
    <row r="14" spans="1:10" ht="12.75" customHeight="1">
      <c r="A14" s="53" t="s">
        <v>292</v>
      </c>
      <c r="B14" s="38"/>
      <c r="C14" s="37"/>
      <c r="D14" s="37"/>
      <c r="E14" s="39"/>
      <c r="F14" s="40"/>
      <c r="G14" s="38"/>
      <c r="H14" s="100"/>
    </row>
    <row r="15" spans="1:10" ht="3.75" customHeight="1">
      <c r="A15" s="33"/>
      <c r="B15" s="42"/>
      <c r="C15" s="40"/>
      <c r="D15" s="40"/>
      <c r="E15" s="30"/>
      <c r="F15" s="40"/>
      <c r="G15" s="41"/>
      <c r="H15" s="100"/>
    </row>
    <row r="16" spans="1:10" s="98" customFormat="1" ht="12.6" customHeight="1">
      <c r="A16" s="225" t="s">
        <v>91</v>
      </c>
      <c r="B16" s="225" t="s">
        <v>72</v>
      </c>
      <c r="C16" s="226" t="s">
        <v>92</v>
      </c>
      <c r="D16" s="227" t="s">
        <v>73</v>
      </c>
      <c r="E16" s="228" t="s">
        <v>93</v>
      </c>
      <c r="F16" s="97"/>
      <c r="G16" s="283" t="s">
        <v>94</v>
      </c>
      <c r="H16" s="282">
        <v>0</v>
      </c>
      <c r="I16" s="197" t="s">
        <v>2537</v>
      </c>
      <c r="J16" s="280" t="s">
        <v>5194</v>
      </c>
    </row>
    <row r="17" spans="1:14" s="98" customFormat="1" ht="12.6" customHeight="1">
      <c r="A17" s="229" t="s">
        <v>4162</v>
      </c>
      <c r="B17" s="22" t="s">
        <v>114</v>
      </c>
      <c r="C17" s="230" t="s">
        <v>5187</v>
      </c>
      <c r="D17" s="369">
        <v>488</v>
      </c>
      <c r="E17" s="231">
        <f>((100-$H$16)/100)*D17</f>
        <v>488</v>
      </c>
      <c r="F17" s="97"/>
      <c r="G17" s="38"/>
      <c r="H17" s="103"/>
      <c r="I17" s="110" t="s">
        <v>4163</v>
      </c>
      <c r="J17" s="145" t="s">
        <v>5211</v>
      </c>
    </row>
    <row r="18" spans="1:14">
      <c r="A18" s="229" t="s">
        <v>5209</v>
      </c>
      <c r="B18" s="22" t="s">
        <v>114</v>
      </c>
      <c r="C18" s="229" t="s">
        <v>5210</v>
      </c>
      <c r="D18" s="369">
        <v>589</v>
      </c>
      <c r="E18" s="231">
        <f t="shared" ref="E18:E23" si="0">((100-$H$16)/100)*D18</f>
        <v>589</v>
      </c>
      <c r="F18" s="78"/>
      <c r="G18" s="122"/>
      <c r="H18" s="103"/>
      <c r="I18" s="110" t="s">
        <v>5218</v>
      </c>
      <c r="J18" s="145" t="s">
        <v>5212</v>
      </c>
      <c r="K18" s="98"/>
    </row>
    <row r="19" spans="1:14">
      <c r="A19" s="229" t="s">
        <v>4164</v>
      </c>
      <c r="B19" s="22" t="s">
        <v>114</v>
      </c>
      <c r="C19" s="230" t="s">
        <v>5188</v>
      </c>
      <c r="D19" s="369">
        <v>561</v>
      </c>
      <c r="E19" s="231">
        <f t="shared" si="0"/>
        <v>561</v>
      </c>
      <c r="F19" s="40"/>
      <c r="G19" s="54"/>
      <c r="H19" s="103"/>
      <c r="I19" s="110" t="s">
        <v>4165</v>
      </c>
      <c r="J19" s="145" t="s">
        <v>5213</v>
      </c>
      <c r="K19" s="98"/>
    </row>
    <row r="20" spans="1:14">
      <c r="A20" s="229" t="s">
        <v>4166</v>
      </c>
      <c r="B20" s="22" t="s">
        <v>114</v>
      </c>
      <c r="C20" s="230" t="s">
        <v>5189</v>
      </c>
      <c r="D20" s="369">
        <v>140</v>
      </c>
      <c r="E20" s="231">
        <f t="shared" si="0"/>
        <v>140</v>
      </c>
      <c r="F20" s="40"/>
      <c r="G20" s="54"/>
      <c r="H20" s="103"/>
      <c r="I20" s="110" t="s">
        <v>4167</v>
      </c>
      <c r="J20" s="145" t="s">
        <v>5214</v>
      </c>
      <c r="K20" s="98"/>
    </row>
    <row r="21" spans="1:14">
      <c r="A21" s="229" t="s">
        <v>4168</v>
      </c>
      <c r="B21" s="22" t="s">
        <v>114</v>
      </c>
      <c r="C21" s="230" t="s">
        <v>5190</v>
      </c>
      <c r="D21" s="369">
        <v>162</v>
      </c>
      <c r="E21" s="231">
        <f t="shared" si="0"/>
        <v>162</v>
      </c>
      <c r="F21" s="65"/>
      <c r="G21" s="66"/>
      <c r="H21" s="103"/>
      <c r="I21" s="110" t="s">
        <v>4169</v>
      </c>
      <c r="J21" s="145" t="s">
        <v>5215</v>
      </c>
      <c r="K21" s="98"/>
    </row>
    <row r="22" spans="1:14" s="79" customFormat="1">
      <c r="A22" s="229" t="s">
        <v>4170</v>
      </c>
      <c r="B22" s="22" t="s">
        <v>114</v>
      </c>
      <c r="C22" s="230" t="s">
        <v>5191</v>
      </c>
      <c r="D22" s="369">
        <v>125</v>
      </c>
      <c r="E22" s="231">
        <f t="shared" si="0"/>
        <v>125</v>
      </c>
      <c r="F22" s="78"/>
      <c r="G22" s="77"/>
      <c r="H22" s="103"/>
      <c r="I22" s="110" t="s">
        <v>4171</v>
      </c>
      <c r="J22" s="145" t="s">
        <v>5216</v>
      </c>
      <c r="K22" s="98"/>
    </row>
    <row r="23" spans="1:14" s="79" customFormat="1">
      <c r="A23" s="229" t="s">
        <v>4172</v>
      </c>
      <c r="B23" s="22" t="s">
        <v>114</v>
      </c>
      <c r="C23" s="230" t="s">
        <v>5192</v>
      </c>
      <c r="D23" s="369">
        <v>150</v>
      </c>
      <c r="E23" s="231">
        <f t="shared" si="0"/>
        <v>150</v>
      </c>
      <c r="F23" s="78"/>
      <c r="G23" s="77"/>
      <c r="H23" s="103"/>
      <c r="I23" s="110" t="s">
        <v>4173</v>
      </c>
      <c r="J23" s="145" t="s">
        <v>5217</v>
      </c>
      <c r="K23" s="98"/>
    </row>
    <row r="24" spans="1:14">
      <c r="A24" s="44"/>
      <c r="B24" s="22"/>
      <c r="C24" s="44"/>
      <c r="D24" s="50"/>
      <c r="E24" s="114"/>
      <c r="F24" s="40"/>
      <c r="G24" s="41"/>
      <c r="H24" s="55"/>
      <c r="I24" s="121"/>
      <c r="J24" s="196"/>
    </row>
    <row r="25" spans="1:14">
      <c r="H25" s="32"/>
      <c r="J25" s="108"/>
    </row>
    <row r="26" spans="1:14" customFormat="1">
      <c r="G26" s="47"/>
      <c r="H26" s="84"/>
      <c r="I26" s="4"/>
      <c r="J26" s="59"/>
      <c r="K26" s="4"/>
      <c r="L26" s="4"/>
      <c r="M26" s="4"/>
      <c r="N26" s="4"/>
    </row>
    <row r="27" spans="1:14" s="51" customFormat="1" ht="12">
      <c r="A27" s="182"/>
      <c r="B27" s="182"/>
      <c r="C27" s="185"/>
      <c r="D27" s="180"/>
      <c r="E27" s="186"/>
    </row>
    <row r="28" spans="1:14" s="51" customFormat="1" ht="12">
      <c r="C28" s="52"/>
      <c r="D28" s="187"/>
      <c r="E28" s="127"/>
    </row>
    <row r="29" spans="1:14" s="51" customFormat="1" ht="12">
      <c r="C29" s="52"/>
      <c r="D29" s="187"/>
      <c r="E29" s="127"/>
    </row>
    <row r="30" spans="1:14" s="51" customFormat="1" ht="12">
      <c r="C30" s="52"/>
      <c r="D30" s="187"/>
      <c r="E30" s="127"/>
    </row>
    <row r="31" spans="1:14" s="51" customFormat="1" ht="12">
      <c r="C31" s="52"/>
      <c r="D31" s="187"/>
      <c r="E31" s="127"/>
    </row>
    <row r="32" spans="1:14" s="51" customFormat="1" ht="12">
      <c r="C32" s="52"/>
      <c r="D32" s="187"/>
      <c r="E32" s="127"/>
    </row>
    <row r="33" spans="1:10" s="51" customFormat="1" ht="12">
      <c r="C33" s="52"/>
      <c r="D33" s="187"/>
      <c r="E33" s="127"/>
    </row>
    <row r="34" spans="1:10" s="51" customFormat="1" ht="12">
      <c r="C34" s="52"/>
      <c r="D34" s="187"/>
      <c r="E34" s="127"/>
    </row>
    <row r="35" spans="1:10" s="51" customFormat="1" ht="12">
      <c r="C35" s="52"/>
      <c r="D35" s="187"/>
      <c r="E35" s="127"/>
    </row>
    <row r="36" spans="1:10" s="51" customFormat="1" ht="12">
      <c r="C36" s="52"/>
      <c r="D36" s="187"/>
      <c r="E36" s="127"/>
    </row>
    <row r="37" spans="1:10" s="51" customFormat="1" ht="12">
      <c r="C37" s="52"/>
      <c r="D37" s="187"/>
      <c r="E37" s="127"/>
    </row>
    <row r="38" spans="1:10" s="51" customFormat="1" ht="12">
      <c r="C38" s="52"/>
      <c r="D38" s="187"/>
      <c r="E38" s="127"/>
    </row>
    <row r="39" spans="1:10" s="51" customFormat="1" ht="12">
      <c r="C39" s="52"/>
      <c r="D39" s="187"/>
      <c r="E39" s="127"/>
    </row>
    <row r="40" spans="1:10" s="51" customFormat="1" ht="11.25">
      <c r="A40" s="202"/>
      <c r="B40" s="202"/>
      <c r="C40" s="202"/>
      <c r="D40" s="202"/>
      <c r="E40" s="202"/>
      <c r="F40" s="202"/>
      <c r="G40" s="202"/>
      <c r="H40" s="202"/>
      <c r="I40" s="202"/>
      <c r="J40" s="203"/>
    </row>
    <row r="41" spans="1:10" s="51" customFormat="1" ht="11.25" customHeight="1">
      <c r="A41" s="210" t="s">
        <v>3690</v>
      </c>
      <c r="B41" s="210"/>
      <c r="C41" s="207"/>
      <c r="D41" s="207"/>
      <c r="E41" s="207"/>
      <c r="F41" s="207"/>
      <c r="G41" s="207"/>
      <c r="H41" s="207"/>
      <c r="I41" s="207"/>
      <c r="J41" s="208"/>
    </row>
    <row r="42" spans="1:10" s="51" customFormat="1">
      <c r="A42" s="209" t="s">
        <v>3689</v>
      </c>
      <c r="B42" s="209"/>
      <c r="C42" s="207"/>
      <c r="D42" s="207"/>
      <c r="E42" s="207"/>
      <c r="F42" s="207"/>
      <c r="G42" s="207"/>
      <c r="H42" s="207"/>
      <c r="I42" s="207"/>
      <c r="J42" s="215"/>
    </row>
    <row r="43" spans="1:10" s="51" customFormat="1" ht="12.75" customHeight="1">
      <c r="A43" s="209" t="s">
        <v>3691</v>
      </c>
      <c r="B43" s="209"/>
      <c r="C43" s="207"/>
      <c r="D43" s="207"/>
      <c r="E43" s="207"/>
      <c r="F43" s="207"/>
      <c r="G43" s="207"/>
      <c r="H43" s="207"/>
      <c r="I43" s="207"/>
      <c r="J43" s="208"/>
    </row>
    <row r="44" spans="1:10" s="51" customFormat="1" ht="11.25">
      <c r="A44" s="343" t="s">
        <v>3692</v>
      </c>
      <c r="B44" s="343"/>
      <c r="C44" s="207"/>
      <c r="D44" s="207"/>
      <c r="E44" s="207"/>
      <c r="F44" s="207"/>
      <c r="G44" s="207"/>
      <c r="H44" s="207"/>
      <c r="I44" s="207"/>
      <c r="J44" s="208"/>
    </row>
    <row r="45" spans="1:10" s="51" customFormat="1" ht="11.25">
      <c r="A45" s="211"/>
      <c r="B45" s="212"/>
      <c r="C45" s="207"/>
      <c r="D45" s="207"/>
      <c r="E45" s="207"/>
      <c r="F45" s="207"/>
      <c r="G45" s="207"/>
      <c r="H45" s="207"/>
      <c r="I45" s="207"/>
      <c r="J45" s="208"/>
    </row>
    <row r="46" spans="1:10" s="51" customFormat="1" ht="11.25">
      <c r="A46" s="344"/>
      <c r="B46" s="344"/>
      <c r="C46" s="207"/>
      <c r="D46" s="207"/>
      <c r="E46" s="207"/>
      <c r="F46" s="207"/>
      <c r="G46" s="207"/>
      <c r="H46" s="207"/>
      <c r="I46" s="207"/>
      <c r="J46" s="208"/>
    </row>
    <row r="47" spans="1:10" s="51" customFormat="1">
      <c r="A47" s="213" t="s">
        <v>3687</v>
      </c>
      <c r="B47" s="207"/>
      <c r="C47" s="207"/>
      <c r="D47" s="207"/>
      <c r="E47" s="207"/>
      <c r="F47" s="207"/>
      <c r="G47" s="207"/>
      <c r="H47" s="207"/>
      <c r="I47" s="207"/>
      <c r="J47" s="208"/>
    </row>
    <row r="48" spans="1:10" s="51" customFormat="1">
      <c r="A48" s="214" t="s">
        <v>1630</v>
      </c>
      <c r="B48" s="207"/>
      <c r="C48" s="207"/>
      <c r="D48" s="207"/>
      <c r="E48" s="207"/>
      <c r="F48" s="207"/>
      <c r="G48" s="207"/>
      <c r="H48" s="207"/>
      <c r="I48" s="207"/>
      <c r="J48" s="208"/>
    </row>
    <row r="49" spans="1:14" s="51" customFormat="1" ht="12" customHeight="1">
      <c r="A49" s="207"/>
      <c r="B49" s="207"/>
      <c r="C49" s="207"/>
      <c r="D49" s="207"/>
      <c r="E49" s="207"/>
      <c r="F49" s="207"/>
      <c r="G49" s="207"/>
      <c r="H49" s="207"/>
      <c r="I49" s="207"/>
      <c r="J49" s="208"/>
    </row>
    <row r="50" spans="1:14" s="51" customFormat="1" ht="12" customHeight="1">
      <c r="A50" s="207"/>
      <c r="B50" s="207"/>
      <c r="C50" s="207"/>
      <c r="D50" s="207"/>
      <c r="E50" s="207"/>
      <c r="F50" s="207"/>
      <c r="G50" s="207"/>
      <c r="H50" s="207"/>
      <c r="I50" s="207"/>
      <c r="J50" s="208"/>
    </row>
    <row r="51" spans="1:14" s="51" customFormat="1" ht="12" customHeight="1">
      <c r="A51" s="207"/>
      <c r="B51" s="207"/>
      <c r="C51" s="207"/>
      <c r="D51" s="207"/>
      <c r="E51" s="207"/>
      <c r="F51" s="207"/>
      <c r="G51" s="207"/>
      <c r="H51" s="207"/>
      <c r="I51" s="207"/>
      <c r="J51" s="208"/>
    </row>
    <row r="52" spans="1:14" s="51" customFormat="1" ht="12">
      <c r="A52" s="202"/>
      <c r="B52" s="202"/>
      <c r="C52" s="204"/>
      <c r="D52" s="205"/>
      <c r="E52" s="206"/>
      <c r="F52" s="202"/>
      <c r="G52" s="202"/>
      <c r="H52" s="202"/>
      <c r="I52" s="202"/>
      <c r="J52" s="203"/>
    </row>
    <row r="53" spans="1:14" s="37" customFormat="1">
      <c r="A53" s="32"/>
      <c r="B53" s="32"/>
      <c r="C53" s="32"/>
      <c r="D53" s="58"/>
      <c r="E53" s="32"/>
      <c r="F53" s="32"/>
      <c r="G53" s="43"/>
      <c r="H53" s="101"/>
      <c r="I53" s="32"/>
      <c r="J53" s="196"/>
      <c r="K53" s="32"/>
      <c r="L53" s="32"/>
      <c r="M53" s="32"/>
      <c r="N53" s="32"/>
    </row>
    <row r="54" spans="1:14" s="37" customFormat="1">
      <c r="A54" s="32"/>
      <c r="B54" s="32"/>
      <c r="C54" s="32"/>
      <c r="D54" s="58"/>
      <c r="E54" s="32"/>
      <c r="F54" s="32"/>
      <c r="G54" s="43"/>
      <c r="H54" s="101"/>
      <c r="I54" s="32"/>
      <c r="J54" s="196"/>
      <c r="K54" s="32"/>
      <c r="L54" s="32"/>
      <c r="M54" s="32"/>
      <c r="N54" s="32"/>
    </row>
    <row r="55" spans="1:14" s="37" customFormat="1">
      <c r="A55" s="32"/>
      <c r="B55" s="32"/>
      <c r="C55" s="32"/>
      <c r="D55" s="58"/>
      <c r="E55" s="32"/>
      <c r="F55" s="32"/>
      <c r="G55" s="43"/>
      <c r="H55" s="101"/>
      <c r="I55" s="32"/>
      <c r="J55" s="196"/>
      <c r="K55" s="32"/>
      <c r="L55" s="32"/>
      <c r="M55" s="32"/>
      <c r="N55" s="32"/>
    </row>
  </sheetData>
  <autoFilter ref="A16:J16"/>
  <mergeCells count="3">
    <mergeCell ref="A12:F12"/>
    <mergeCell ref="A44:B44"/>
    <mergeCell ref="A46:B46"/>
  </mergeCells>
  <hyperlinks>
    <hyperlink ref="A47" r:id="rId1" display="https://www.wavin.com/cs-cz/vseobecne-podminky"/>
    <hyperlink ref="A48" r:id="rId2"/>
  </hyperlinks>
  <printOptions gridLines="1"/>
  <pageMargins left="0.4" right="0.15748031496062992" top="0.88" bottom="0.35433070866141736" header="0.51181102362204722" footer="0.15748031496062992"/>
  <pageSetup paperSize="9" scale="82" orientation="portrait" r:id="rId3"/>
  <headerFooter alignWithMargins="0">
    <oddFooter>Stránka &amp;P z &amp;N</oddFooter>
  </headerFooter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9:M107"/>
  <sheetViews>
    <sheetView view="pageBreakPreview" zoomScaleNormal="100" zoomScaleSheetLayoutView="100" workbookViewId="0">
      <selection activeCell="D17" sqref="D17"/>
    </sheetView>
  </sheetViews>
  <sheetFormatPr defaultRowHeight="12.75"/>
  <cols>
    <col min="1" max="1" width="9.7109375" customWidth="1"/>
    <col min="2" max="2" width="8.28515625" customWidth="1"/>
    <col min="3" max="3" width="51.42578125" bestFit="1" customWidth="1"/>
    <col min="4" max="4" width="11" bestFit="1" customWidth="1"/>
    <col min="5" max="5" width="12.5703125" bestFit="1" customWidth="1"/>
    <col min="6" max="6" width="0.5703125" customWidth="1"/>
    <col min="7" max="7" width="9" style="20" customWidth="1"/>
    <col min="8" max="8" width="13.42578125" style="84" customWidth="1"/>
    <col min="9" max="9" width="12.140625" bestFit="1" customWidth="1"/>
    <col min="10" max="10" width="36.140625" style="4" bestFit="1" customWidth="1"/>
  </cols>
  <sheetData>
    <row r="9" spans="1:10" s="51" customFormat="1" ht="10.5" customHeight="1">
      <c r="A9" s="117"/>
      <c r="B9" s="3"/>
      <c r="C9" s="124"/>
      <c r="D9" s="118"/>
      <c r="E9" s="118"/>
      <c r="F9" s="3"/>
      <c r="G9" s="118"/>
      <c r="H9" s="119"/>
      <c r="J9" s="220"/>
    </row>
    <row r="10" spans="1:10" ht="10.5" customHeight="1">
      <c r="A10" s="1"/>
      <c r="B10" s="1"/>
      <c r="C10" s="1"/>
      <c r="D10" s="1"/>
      <c r="E10" s="360" t="s">
        <v>113</v>
      </c>
      <c r="F10" s="360"/>
      <c r="G10" s="360"/>
      <c r="H10" s="360"/>
      <c r="I10" s="4"/>
    </row>
    <row r="11" spans="1:10">
      <c r="B11" s="17"/>
      <c r="C11" s="7"/>
      <c r="D11" s="7"/>
      <c r="E11" s="6"/>
      <c r="F11" s="3"/>
      <c r="G11" s="271" t="s">
        <v>5219</v>
      </c>
      <c r="H11" s="273">
        <v>46127</v>
      </c>
    </row>
    <row r="12" spans="1:10" ht="23.25">
      <c r="A12" s="356" t="s">
        <v>1365</v>
      </c>
      <c r="B12" s="356"/>
      <c r="C12" s="356"/>
      <c r="D12" s="356"/>
      <c r="E12" s="356"/>
      <c r="F12" s="356"/>
      <c r="G12" s="272"/>
      <c r="H12" s="272"/>
      <c r="I12" s="272"/>
    </row>
    <row r="13" spans="1:10" ht="12.75" customHeight="1">
      <c r="A13" s="53"/>
      <c r="B13" s="17"/>
      <c r="C13" s="7"/>
      <c r="D13" s="7"/>
      <c r="E13" s="8"/>
      <c r="F13" s="15"/>
      <c r="G13" s="18"/>
      <c r="H13" s="88"/>
    </row>
    <row r="14" spans="1:10" ht="3.75" customHeight="1">
      <c r="A14" s="1"/>
      <c r="B14" s="19"/>
      <c r="C14" s="15"/>
      <c r="D14" s="15"/>
      <c r="E14" s="2"/>
      <c r="F14" s="15"/>
      <c r="G14" s="18"/>
      <c r="H14" s="88"/>
    </row>
    <row r="15" spans="1:10">
      <c r="A15" s="83" t="s">
        <v>91</v>
      </c>
      <c r="B15" s="83" t="s">
        <v>72</v>
      </c>
      <c r="C15" s="83" t="s">
        <v>92</v>
      </c>
      <c r="D15" s="90"/>
      <c r="E15" s="218" t="s">
        <v>93</v>
      </c>
      <c r="F15" s="91"/>
      <c r="G15" s="281" t="s">
        <v>94</v>
      </c>
      <c r="H15" s="282">
        <v>0</v>
      </c>
      <c r="I15" s="197" t="s">
        <v>2537</v>
      </c>
      <c r="J15" s="280" t="s">
        <v>5194</v>
      </c>
    </row>
    <row r="16" spans="1:10">
      <c r="A16" s="24" t="s">
        <v>882</v>
      </c>
      <c r="B16" s="25"/>
      <c r="C16" s="24"/>
      <c r="D16" s="26"/>
      <c r="E16" s="27"/>
      <c r="F16" s="15"/>
      <c r="G16" s="29"/>
      <c r="H16" s="28"/>
      <c r="J16" s="50"/>
    </row>
    <row r="17" spans="1:10">
      <c r="A17" s="44" t="s">
        <v>820</v>
      </c>
      <c r="B17" s="22" t="s">
        <v>114</v>
      </c>
      <c r="C17" s="44" t="s">
        <v>5164</v>
      </c>
      <c r="D17" s="115">
        <v>2456</v>
      </c>
      <c r="E17" s="50">
        <f>((100-$H$15)/100)*D17</f>
        <v>2456</v>
      </c>
      <c r="F17" s="15"/>
      <c r="G17" s="29"/>
      <c r="H17" s="55"/>
      <c r="I17" s="110" t="s">
        <v>2514</v>
      </c>
      <c r="J17" s="145" t="s">
        <v>4408</v>
      </c>
    </row>
    <row r="18" spans="1:10">
      <c r="A18" s="44" t="s">
        <v>821</v>
      </c>
      <c r="B18" s="22" t="s">
        <v>114</v>
      </c>
      <c r="C18" s="44" t="s">
        <v>5165</v>
      </c>
      <c r="D18" s="115">
        <v>2579</v>
      </c>
      <c r="E18" s="50">
        <f t="shared" ref="E18:E39" si="0">((100-$H$15)/100)*D18</f>
        <v>2579</v>
      </c>
      <c r="F18" s="15"/>
      <c r="G18" s="29"/>
      <c r="H18" s="55"/>
      <c r="I18" s="110" t="s">
        <v>2515</v>
      </c>
      <c r="J18" s="145" t="s">
        <v>4409</v>
      </c>
    </row>
    <row r="19" spans="1:10">
      <c r="A19" s="44" t="s">
        <v>822</v>
      </c>
      <c r="B19" s="22" t="s">
        <v>114</v>
      </c>
      <c r="C19" s="44" t="s">
        <v>5166</v>
      </c>
      <c r="D19" s="115">
        <v>3220</v>
      </c>
      <c r="E19" s="50">
        <f t="shared" si="0"/>
        <v>3220</v>
      </c>
      <c r="F19" s="15"/>
      <c r="G19" s="29"/>
      <c r="H19" s="55"/>
      <c r="I19" s="110" t="s">
        <v>2516</v>
      </c>
      <c r="J19" s="145" t="s">
        <v>4410</v>
      </c>
    </row>
    <row r="20" spans="1:10">
      <c r="A20" s="44" t="s">
        <v>823</v>
      </c>
      <c r="B20" s="22" t="s">
        <v>114</v>
      </c>
      <c r="C20" s="44" t="s">
        <v>5167</v>
      </c>
      <c r="D20" s="115">
        <v>1716</v>
      </c>
      <c r="E20" s="50">
        <f t="shared" si="0"/>
        <v>1716</v>
      </c>
      <c r="F20" s="15"/>
      <c r="G20" s="29"/>
      <c r="H20" s="55"/>
      <c r="I20" s="110" t="s">
        <v>2517</v>
      </c>
      <c r="J20" s="145" t="s">
        <v>4411</v>
      </c>
    </row>
    <row r="21" spans="1:10">
      <c r="A21" s="44" t="s">
        <v>824</v>
      </c>
      <c r="B21" s="22" t="s">
        <v>114</v>
      </c>
      <c r="C21" s="44" t="s">
        <v>5168</v>
      </c>
      <c r="D21" s="115">
        <v>1962</v>
      </c>
      <c r="E21" s="50">
        <f t="shared" si="0"/>
        <v>1962</v>
      </c>
      <c r="F21" s="15"/>
      <c r="G21" s="29"/>
      <c r="H21" s="55"/>
      <c r="I21" s="110" t="s">
        <v>2518</v>
      </c>
      <c r="J21" s="145" t="s">
        <v>4412</v>
      </c>
    </row>
    <row r="22" spans="1:10">
      <c r="A22" s="44" t="s">
        <v>825</v>
      </c>
      <c r="B22" s="22" t="s">
        <v>114</v>
      </c>
      <c r="C22" s="44" t="s">
        <v>5169</v>
      </c>
      <c r="D22" s="115">
        <v>7527</v>
      </c>
      <c r="E22" s="50">
        <f t="shared" si="0"/>
        <v>7527</v>
      </c>
      <c r="F22" s="15"/>
      <c r="G22" s="29"/>
      <c r="H22" s="55"/>
      <c r="I22" s="110" t="s">
        <v>2519</v>
      </c>
      <c r="J22" s="145" t="s">
        <v>4413</v>
      </c>
    </row>
    <row r="23" spans="1:10">
      <c r="A23" s="44" t="s">
        <v>883</v>
      </c>
      <c r="B23" s="22" t="s">
        <v>114</v>
      </c>
      <c r="C23" s="56" t="s">
        <v>5170</v>
      </c>
      <c r="D23" s="115">
        <v>7589</v>
      </c>
      <c r="E23" s="50">
        <f t="shared" si="0"/>
        <v>7589</v>
      </c>
      <c r="F23" s="15"/>
      <c r="G23" s="29"/>
      <c r="H23" s="55"/>
      <c r="I23" s="110" t="s">
        <v>2520</v>
      </c>
      <c r="J23" s="145" t="s">
        <v>4414</v>
      </c>
    </row>
    <row r="24" spans="1:10">
      <c r="A24" s="44" t="s">
        <v>826</v>
      </c>
      <c r="B24" s="22" t="s">
        <v>114</v>
      </c>
      <c r="C24" s="44" t="s">
        <v>5171</v>
      </c>
      <c r="D24" s="115">
        <v>2076</v>
      </c>
      <c r="E24" s="50">
        <f t="shared" si="0"/>
        <v>2076</v>
      </c>
      <c r="F24" s="15"/>
      <c r="G24" s="29"/>
      <c r="H24" s="55"/>
      <c r="I24" s="110" t="s">
        <v>2521</v>
      </c>
      <c r="J24" s="145" t="s">
        <v>4415</v>
      </c>
    </row>
    <row r="25" spans="1:10">
      <c r="A25" s="44" t="s">
        <v>827</v>
      </c>
      <c r="B25" s="22" t="s">
        <v>114</v>
      </c>
      <c r="C25" s="44" t="s">
        <v>5172</v>
      </c>
      <c r="D25" s="115">
        <v>2408</v>
      </c>
      <c r="E25" s="50">
        <f t="shared" si="0"/>
        <v>2408</v>
      </c>
      <c r="F25" s="15"/>
      <c r="G25" s="29"/>
      <c r="H25" s="55"/>
      <c r="I25" s="110" t="s">
        <v>2522</v>
      </c>
      <c r="J25" s="145" t="s">
        <v>4416</v>
      </c>
    </row>
    <row r="26" spans="1:10">
      <c r="A26" s="44" t="s">
        <v>828</v>
      </c>
      <c r="B26" s="22" t="s">
        <v>114</v>
      </c>
      <c r="C26" s="44" t="s">
        <v>5173</v>
      </c>
      <c r="D26" s="115">
        <v>3936</v>
      </c>
      <c r="E26" s="50">
        <f t="shared" si="0"/>
        <v>3936</v>
      </c>
      <c r="F26" s="15"/>
      <c r="G26" s="29"/>
      <c r="H26" s="55"/>
      <c r="I26" s="110" t="s">
        <v>2523</v>
      </c>
      <c r="J26" s="145" t="s">
        <v>4417</v>
      </c>
    </row>
    <row r="27" spans="1:10">
      <c r="A27" s="44" t="s">
        <v>829</v>
      </c>
      <c r="B27" s="22" t="s">
        <v>114</v>
      </c>
      <c r="C27" s="44" t="s">
        <v>5174</v>
      </c>
      <c r="D27" s="115">
        <v>1592</v>
      </c>
      <c r="E27" s="50">
        <f t="shared" si="0"/>
        <v>1592</v>
      </c>
      <c r="F27" s="15"/>
      <c r="G27" s="29"/>
      <c r="H27" s="55"/>
      <c r="I27" s="110" t="s">
        <v>2524</v>
      </c>
      <c r="J27" s="145" t="s">
        <v>4418</v>
      </c>
    </row>
    <row r="28" spans="1:10">
      <c r="A28" s="44" t="s">
        <v>830</v>
      </c>
      <c r="B28" s="22" t="s">
        <v>114</v>
      </c>
      <c r="C28" s="44" t="s">
        <v>5175</v>
      </c>
      <c r="D28" s="115">
        <v>2209</v>
      </c>
      <c r="E28" s="50">
        <f t="shared" si="0"/>
        <v>2209</v>
      </c>
      <c r="F28" s="15"/>
      <c r="G28" s="29"/>
      <c r="H28" s="55"/>
      <c r="I28" s="110" t="s">
        <v>2525</v>
      </c>
      <c r="J28" s="145" t="s">
        <v>4419</v>
      </c>
    </row>
    <row r="29" spans="1:10">
      <c r="A29" s="44" t="s">
        <v>831</v>
      </c>
      <c r="B29" s="22" t="s">
        <v>114</v>
      </c>
      <c r="C29" s="44" t="s">
        <v>5176</v>
      </c>
      <c r="D29" s="115">
        <v>2332</v>
      </c>
      <c r="E29" s="50">
        <f t="shared" si="0"/>
        <v>2332</v>
      </c>
      <c r="F29" s="15"/>
      <c r="G29" s="29"/>
      <c r="H29" s="55"/>
      <c r="I29" s="110" t="s">
        <v>2526</v>
      </c>
      <c r="J29" s="145" t="s">
        <v>4420</v>
      </c>
    </row>
    <row r="30" spans="1:10">
      <c r="A30" s="44" t="s">
        <v>1628</v>
      </c>
      <c r="B30" s="22" t="s">
        <v>114</v>
      </c>
      <c r="C30" s="44" t="s">
        <v>5177</v>
      </c>
      <c r="D30" s="115">
        <v>504</v>
      </c>
      <c r="E30" s="50">
        <f t="shared" si="0"/>
        <v>504</v>
      </c>
      <c r="F30" s="15"/>
      <c r="G30" s="224"/>
      <c r="H30" s="55"/>
      <c r="I30" s="110" t="s">
        <v>2527</v>
      </c>
      <c r="J30" s="145" t="s">
        <v>4421</v>
      </c>
    </row>
    <row r="31" spans="1:10">
      <c r="A31" s="44" t="s">
        <v>832</v>
      </c>
      <c r="B31" s="22" t="s">
        <v>114</v>
      </c>
      <c r="C31" s="44" t="s">
        <v>5178</v>
      </c>
      <c r="D31" s="115">
        <v>1592</v>
      </c>
      <c r="E31" s="50">
        <f t="shared" si="0"/>
        <v>1592</v>
      </c>
      <c r="F31" s="15"/>
      <c r="G31" s="29"/>
      <c r="H31" s="55"/>
      <c r="I31" s="110" t="s">
        <v>2528</v>
      </c>
      <c r="J31" s="145" t="s">
        <v>4422</v>
      </c>
    </row>
    <row r="32" spans="1:10">
      <c r="A32" s="44" t="s">
        <v>833</v>
      </c>
      <c r="B32" s="22" t="s">
        <v>114</v>
      </c>
      <c r="C32" s="44" t="s">
        <v>5179</v>
      </c>
      <c r="D32" s="115">
        <v>447</v>
      </c>
      <c r="E32" s="50">
        <f t="shared" si="0"/>
        <v>447</v>
      </c>
      <c r="F32" s="15"/>
      <c r="G32" s="29"/>
      <c r="H32" s="55"/>
      <c r="I32" s="110" t="s">
        <v>2529</v>
      </c>
      <c r="J32" s="145" t="s">
        <v>4423</v>
      </c>
    </row>
    <row r="33" spans="1:13">
      <c r="A33" s="44" t="s">
        <v>834</v>
      </c>
      <c r="B33" s="22" t="s">
        <v>114</v>
      </c>
      <c r="C33" s="44" t="s">
        <v>839</v>
      </c>
      <c r="D33" s="115">
        <v>2174</v>
      </c>
      <c r="E33" s="50">
        <f t="shared" si="0"/>
        <v>2174</v>
      </c>
      <c r="F33" s="15"/>
      <c r="G33" s="29"/>
      <c r="H33" s="55"/>
      <c r="I33" s="110" t="s">
        <v>2530</v>
      </c>
      <c r="J33" s="145" t="s">
        <v>4424</v>
      </c>
    </row>
    <row r="34" spans="1:13">
      <c r="A34" s="44" t="s">
        <v>835</v>
      </c>
      <c r="B34" s="22" t="s">
        <v>114</v>
      </c>
      <c r="C34" s="44" t="s">
        <v>5180</v>
      </c>
      <c r="D34" s="115">
        <v>611</v>
      </c>
      <c r="E34" s="50">
        <f t="shared" si="0"/>
        <v>611</v>
      </c>
      <c r="F34" s="15"/>
      <c r="G34" s="29"/>
      <c r="H34" s="55"/>
      <c r="I34" s="110" t="s">
        <v>2531</v>
      </c>
      <c r="J34" s="145" t="s">
        <v>4425</v>
      </c>
    </row>
    <row r="35" spans="1:13">
      <c r="A35" s="44" t="s">
        <v>836</v>
      </c>
      <c r="B35" s="22" t="s">
        <v>114</v>
      </c>
      <c r="C35" s="44" t="s">
        <v>5185</v>
      </c>
      <c r="D35" s="115">
        <v>611</v>
      </c>
      <c r="E35" s="50">
        <f t="shared" si="0"/>
        <v>611</v>
      </c>
      <c r="F35" s="15"/>
      <c r="G35" s="123"/>
      <c r="H35" s="55"/>
      <c r="I35" s="110" t="s">
        <v>2532</v>
      </c>
      <c r="J35" s="145" t="s">
        <v>4426</v>
      </c>
    </row>
    <row r="36" spans="1:13">
      <c r="A36" s="44" t="s">
        <v>837</v>
      </c>
      <c r="B36" s="22" t="s">
        <v>114</v>
      </c>
      <c r="C36" s="44" t="s">
        <v>5181</v>
      </c>
      <c r="D36" s="115">
        <v>162</v>
      </c>
      <c r="E36" s="50">
        <f t="shared" si="0"/>
        <v>162</v>
      </c>
      <c r="F36" s="15"/>
      <c r="G36" s="29"/>
      <c r="H36" s="55"/>
      <c r="I36" s="110" t="s">
        <v>2533</v>
      </c>
      <c r="J36" s="145" t="s">
        <v>4427</v>
      </c>
    </row>
    <row r="37" spans="1:13">
      <c r="A37" s="44" t="s">
        <v>838</v>
      </c>
      <c r="B37" s="22" t="s">
        <v>114</v>
      </c>
      <c r="C37" s="44" t="s">
        <v>5182</v>
      </c>
      <c r="D37" s="115">
        <v>666</v>
      </c>
      <c r="E37" s="50">
        <f t="shared" si="0"/>
        <v>666</v>
      </c>
      <c r="F37" s="15"/>
      <c r="G37" s="29"/>
      <c r="H37" s="55"/>
      <c r="I37" s="110" t="s">
        <v>2534</v>
      </c>
      <c r="J37" s="145" t="s">
        <v>4428</v>
      </c>
    </row>
    <row r="38" spans="1:13">
      <c r="A38" s="44" t="s">
        <v>1408</v>
      </c>
      <c r="B38" s="22" t="s">
        <v>114</v>
      </c>
      <c r="C38" s="44" t="s">
        <v>5183</v>
      </c>
      <c r="D38" s="115">
        <v>2456</v>
      </c>
      <c r="E38" s="50">
        <f t="shared" si="0"/>
        <v>2456</v>
      </c>
      <c r="G38" s="74"/>
      <c r="H38" s="55"/>
      <c r="I38" s="110" t="s">
        <v>2535</v>
      </c>
      <c r="J38" s="145" t="s">
        <v>4430</v>
      </c>
    </row>
    <row r="39" spans="1:13">
      <c r="A39" s="44" t="s">
        <v>1409</v>
      </c>
      <c r="B39" s="22" t="s">
        <v>114</v>
      </c>
      <c r="C39" s="44" t="s">
        <v>5184</v>
      </c>
      <c r="D39" s="115">
        <v>2456</v>
      </c>
      <c r="E39" s="50">
        <f t="shared" si="0"/>
        <v>2456</v>
      </c>
      <c r="G39" s="74"/>
      <c r="H39" s="55"/>
      <c r="I39" s="110" t="s">
        <v>2536</v>
      </c>
      <c r="J39" s="145" t="s">
        <v>4429</v>
      </c>
    </row>
    <row r="40" spans="1:13">
      <c r="A40" s="45"/>
      <c r="B40" s="45"/>
      <c r="C40" s="45"/>
      <c r="E40" s="45"/>
    </row>
    <row r="41" spans="1:13">
      <c r="A41" s="45"/>
      <c r="B41" s="45"/>
      <c r="C41" s="45"/>
      <c r="E41" s="45"/>
    </row>
    <row r="42" spans="1:13">
      <c r="G42" s="47"/>
      <c r="I42" s="4"/>
      <c r="J42" s="59"/>
      <c r="K42" s="4"/>
      <c r="L42" s="4"/>
      <c r="M42" s="4"/>
    </row>
    <row r="43" spans="1:13" s="51" customFormat="1" ht="12">
      <c r="A43" s="182"/>
      <c r="B43" s="182"/>
      <c r="C43" s="185"/>
      <c r="D43" s="180"/>
      <c r="E43" s="186"/>
      <c r="J43" s="220"/>
    </row>
    <row r="44" spans="1:13" s="51" customFormat="1" ht="12">
      <c r="C44" s="52"/>
      <c r="D44" s="187"/>
      <c r="E44" s="127"/>
      <c r="J44" s="220"/>
    </row>
    <row r="45" spans="1:13" s="51" customFormat="1" ht="12">
      <c r="C45" s="52"/>
      <c r="D45" s="187"/>
      <c r="E45" s="127"/>
      <c r="J45" s="220"/>
    </row>
    <row r="46" spans="1:13" s="51" customFormat="1" ht="12">
      <c r="C46" s="52"/>
      <c r="D46" s="187"/>
      <c r="E46" s="127"/>
      <c r="J46" s="220"/>
    </row>
    <row r="47" spans="1:13" s="51" customFormat="1" ht="12">
      <c r="C47" s="52"/>
      <c r="D47" s="187"/>
      <c r="E47" s="127"/>
      <c r="J47" s="220"/>
    </row>
    <row r="48" spans="1:13" s="51" customFormat="1" ht="12">
      <c r="C48" s="52"/>
      <c r="D48" s="187"/>
      <c r="E48" s="127"/>
      <c r="J48" s="220"/>
    </row>
    <row r="49" spans="1:10" s="51" customFormat="1" ht="12">
      <c r="C49" s="52"/>
      <c r="D49" s="187"/>
      <c r="E49" s="127"/>
      <c r="J49" s="220"/>
    </row>
    <row r="50" spans="1:10" s="51" customFormat="1" ht="12">
      <c r="C50" s="52"/>
      <c r="D50" s="187"/>
      <c r="E50" s="127"/>
      <c r="J50" s="220"/>
    </row>
    <row r="51" spans="1:10" s="51" customFormat="1" ht="12">
      <c r="C51" s="52"/>
      <c r="D51" s="187"/>
      <c r="E51" s="127"/>
      <c r="J51" s="220"/>
    </row>
    <row r="52" spans="1:10" s="51" customFormat="1" ht="12">
      <c r="C52" s="52"/>
      <c r="D52" s="187"/>
      <c r="E52" s="127"/>
      <c r="J52" s="220"/>
    </row>
    <row r="53" spans="1:10" s="51" customFormat="1" ht="12">
      <c r="C53" s="52"/>
      <c r="D53" s="187"/>
      <c r="E53" s="127"/>
      <c r="J53" s="220"/>
    </row>
    <row r="54" spans="1:10" s="51" customFormat="1" ht="12">
      <c r="C54" s="52"/>
      <c r="D54" s="187"/>
      <c r="E54" s="127"/>
      <c r="J54" s="220"/>
    </row>
    <row r="55" spans="1:10" s="51" customFormat="1" ht="12">
      <c r="C55" s="52"/>
      <c r="D55" s="187"/>
      <c r="E55" s="127"/>
      <c r="J55" s="220"/>
    </row>
    <row r="56" spans="1:10" s="51" customFormat="1" ht="11.25">
      <c r="A56" s="202"/>
      <c r="B56" s="202"/>
      <c r="C56" s="202"/>
      <c r="D56" s="202"/>
      <c r="E56" s="202"/>
      <c r="F56" s="202"/>
      <c r="G56" s="202"/>
      <c r="H56" s="202"/>
      <c r="I56" s="202"/>
      <c r="J56" s="235"/>
    </row>
    <row r="57" spans="1:10" s="51" customFormat="1" ht="11.25" customHeight="1">
      <c r="A57" s="210" t="s">
        <v>3690</v>
      </c>
      <c r="B57" s="210"/>
      <c r="C57" s="207"/>
      <c r="D57" s="207"/>
      <c r="E57" s="207"/>
      <c r="F57" s="207"/>
      <c r="G57" s="207"/>
      <c r="H57" s="207"/>
      <c r="I57" s="207"/>
      <c r="J57" s="236"/>
    </row>
    <row r="58" spans="1:10" s="51" customFormat="1" ht="11.25">
      <c r="A58" s="209" t="s">
        <v>3689</v>
      </c>
      <c r="B58" s="209"/>
      <c r="C58" s="207"/>
      <c r="D58" s="207"/>
      <c r="E58" s="207"/>
      <c r="F58" s="207"/>
      <c r="G58" s="207"/>
      <c r="H58" s="207"/>
      <c r="I58" s="207"/>
      <c r="J58" s="237"/>
    </row>
    <row r="59" spans="1:10" s="51" customFormat="1" ht="12.75" customHeight="1">
      <c r="A59" s="209" t="s">
        <v>3691</v>
      </c>
      <c r="B59" s="209"/>
      <c r="C59" s="207"/>
      <c r="D59" s="207"/>
      <c r="E59" s="207"/>
      <c r="F59" s="207"/>
      <c r="G59" s="207"/>
      <c r="H59" s="207"/>
      <c r="I59" s="207"/>
      <c r="J59" s="236"/>
    </row>
    <row r="60" spans="1:10" s="51" customFormat="1" ht="11.25">
      <c r="A60" s="343" t="s">
        <v>3692</v>
      </c>
      <c r="B60" s="343"/>
      <c r="C60" s="207"/>
      <c r="D60" s="207"/>
      <c r="E60" s="207"/>
      <c r="F60" s="207"/>
      <c r="G60" s="207"/>
      <c r="H60" s="207"/>
      <c r="I60" s="207"/>
      <c r="J60" s="236"/>
    </row>
    <row r="61" spans="1:10" s="51" customFormat="1" ht="11.25">
      <c r="A61" s="211"/>
      <c r="B61" s="212"/>
      <c r="C61" s="207"/>
      <c r="D61" s="207"/>
      <c r="E61" s="207"/>
      <c r="F61" s="207"/>
      <c r="G61" s="207"/>
      <c r="H61" s="207"/>
      <c r="I61" s="207"/>
      <c r="J61" s="236"/>
    </row>
    <row r="62" spans="1:10" s="51" customFormat="1" ht="11.25">
      <c r="A62" s="344"/>
      <c r="B62" s="344"/>
      <c r="C62" s="207"/>
      <c r="D62" s="207"/>
      <c r="E62" s="207"/>
      <c r="F62" s="207"/>
      <c r="G62" s="207"/>
      <c r="H62" s="207"/>
      <c r="I62" s="207"/>
      <c r="J62" s="236"/>
    </row>
    <row r="63" spans="1:10" s="51" customFormat="1">
      <c r="A63" s="213" t="s">
        <v>3687</v>
      </c>
      <c r="B63" s="207"/>
      <c r="C63" s="207"/>
      <c r="D63" s="207"/>
      <c r="E63" s="207"/>
      <c r="F63" s="207"/>
      <c r="G63" s="207"/>
      <c r="H63" s="207"/>
      <c r="I63" s="207"/>
      <c r="J63" s="236"/>
    </row>
    <row r="64" spans="1:10" s="51" customFormat="1">
      <c r="A64" s="214" t="s">
        <v>1630</v>
      </c>
      <c r="B64" s="207"/>
      <c r="C64" s="207"/>
      <c r="D64" s="207"/>
      <c r="E64" s="207"/>
      <c r="F64" s="207"/>
      <c r="G64" s="207"/>
      <c r="H64" s="207"/>
      <c r="I64" s="207"/>
      <c r="J64" s="236"/>
    </row>
    <row r="65" spans="1:10" s="51" customFormat="1" ht="12" customHeight="1">
      <c r="A65" s="207"/>
      <c r="B65" s="207"/>
      <c r="C65" s="207"/>
      <c r="D65" s="207"/>
      <c r="E65" s="207"/>
      <c r="F65" s="207"/>
      <c r="G65" s="207"/>
      <c r="H65" s="207"/>
      <c r="I65" s="207"/>
      <c r="J65" s="236"/>
    </row>
    <row r="66" spans="1:10" s="51" customFormat="1" ht="12" customHeight="1">
      <c r="A66" s="207"/>
      <c r="B66" s="207"/>
      <c r="C66" s="207"/>
      <c r="D66" s="207"/>
      <c r="E66" s="207"/>
      <c r="F66" s="207"/>
      <c r="G66" s="207"/>
      <c r="H66" s="207"/>
      <c r="I66" s="207"/>
      <c r="J66" s="236"/>
    </row>
    <row r="67" spans="1:10" s="51" customFormat="1" ht="12" customHeight="1">
      <c r="A67" s="207"/>
      <c r="B67" s="207"/>
      <c r="C67" s="207"/>
      <c r="D67" s="207"/>
      <c r="E67" s="207"/>
      <c r="F67" s="207"/>
      <c r="G67" s="207"/>
      <c r="H67" s="207"/>
      <c r="I67" s="207"/>
      <c r="J67" s="236"/>
    </row>
    <row r="68" spans="1:10" s="51" customFormat="1" ht="12">
      <c r="A68" s="202"/>
      <c r="B68" s="202"/>
      <c r="C68" s="204"/>
      <c r="D68" s="205"/>
      <c r="E68" s="206"/>
      <c r="F68" s="202"/>
      <c r="G68" s="202"/>
      <c r="H68" s="202"/>
      <c r="I68" s="202"/>
      <c r="J68" s="235"/>
    </row>
    <row r="69" spans="1:10">
      <c r="A69" s="45"/>
      <c r="B69" s="45"/>
      <c r="C69" s="45"/>
      <c r="E69" s="45"/>
      <c r="G69"/>
      <c r="H69"/>
    </row>
    <row r="70" spans="1:10">
      <c r="A70" s="45"/>
      <c r="B70" s="45"/>
      <c r="C70" s="45"/>
      <c r="E70" s="45"/>
      <c r="G70"/>
      <c r="H70"/>
    </row>
    <row r="71" spans="1:10">
      <c r="A71" s="45"/>
      <c r="B71" s="45"/>
      <c r="C71" s="45"/>
      <c r="E71" s="45"/>
      <c r="G71"/>
      <c r="H71"/>
    </row>
    <row r="72" spans="1:10">
      <c r="A72" s="45"/>
      <c r="B72" s="45"/>
      <c r="C72" s="45"/>
      <c r="E72" s="45"/>
      <c r="G72"/>
      <c r="H72"/>
    </row>
    <row r="73" spans="1:10">
      <c r="A73" s="45"/>
      <c r="B73" s="45"/>
      <c r="C73" s="45"/>
      <c r="E73" s="45"/>
      <c r="G73"/>
      <c r="H73"/>
    </row>
    <row r="74" spans="1:10">
      <c r="A74" s="45"/>
      <c r="B74" s="45"/>
      <c r="C74" s="45"/>
      <c r="E74" s="45"/>
      <c r="G74"/>
      <c r="H74"/>
    </row>
    <row r="75" spans="1:10">
      <c r="A75" s="45"/>
      <c r="B75" s="45"/>
      <c r="C75" s="45"/>
      <c r="E75" s="45"/>
      <c r="G75"/>
      <c r="H75"/>
    </row>
    <row r="76" spans="1:10">
      <c r="A76" s="45"/>
      <c r="B76" s="45"/>
      <c r="C76" s="45"/>
      <c r="E76" s="45"/>
      <c r="G76"/>
      <c r="H76"/>
    </row>
    <row r="77" spans="1:10">
      <c r="A77" s="45"/>
      <c r="B77" s="45"/>
      <c r="C77" s="45"/>
      <c r="E77" s="45"/>
      <c r="G77"/>
      <c r="H77"/>
    </row>
    <row r="78" spans="1:10">
      <c r="A78" s="45"/>
      <c r="B78" s="45"/>
      <c r="C78" s="45"/>
      <c r="E78" s="45"/>
      <c r="G78"/>
      <c r="H78"/>
    </row>
    <row r="79" spans="1:10">
      <c r="A79" s="45"/>
      <c r="B79" s="45"/>
      <c r="C79" s="45"/>
      <c r="E79" s="45"/>
      <c r="G79"/>
      <c r="H79"/>
    </row>
    <row r="80" spans="1:10">
      <c r="A80" s="45"/>
      <c r="B80" s="45"/>
      <c r="C80" s="45"/>
      <c r="E80" s="45"/>
      <c r="G80"/>
      <c r="H80"/>
    </row>
    <row r="81" spans="1:8">
      <c r="A81" s="45"/>
      <c r="B81" s="45"/>
      <c r="C81" s="45"/>
      <c r="E81" s="45"/>
      <c r="G81"/>
      <c r="H81"/>
    </row>
    <row r="82" spans="1:8">
      <c r="A82" s="45"/>
      <c r="B82" s="45"/>
      <c r="C82" s="45"/>
      <c r="E82" s="45"/>
      <c r="G82"/>
      <c r="H82"/>
    </row>
    <row r="83" spans="1:8">
      <c r="A83" s="45"/>
      <c r="B83" s="45"/>
      <c r="C83" s="45"/>
      <c r="E83" s="45"/>
      <c r="G83"/>
      <c r="H83"/>
    </row>
    <row r="84" spans="1:8">
      <c r="A84" s="45"/>
      <c r="B84" s="45"/>
      <c r="C84" s="45"/>
      <c r="E84" s="45"/>
      <c r="G84"/>
      <c r="H84"/>
    </row>
    <row r="85" spans="1:8">
      <c r="A85" s="45"/>
      <c r="B85" s="45"/>
      <c r="C85" s="45"/>
      <c r="E85" s="45"/>
      <c r="G85"/>
      <c r="H85"/>
    </row>
    <row r="86" spans="1:8">
      <c r="A86" s="45"/>
      <c r="B86" s="45"/>
      <c r="C86" s="45"/>
      <c r="E86" s="45"/>
      <c r="G86"/>
      <c r="H86"/>
    </row>
    <row r="87" spans="1:8">
      <c r="A87" s="45"/>
      <c r="B87" s="45"/>
      <c r="C87" s="45"/>
      <c r="E87" s="45"/>
      <c r="G87"/>
      <c r="H87"/>
    </row>
    <row r="88" spans="1:8">
      <c r="A88" s="45"/>
      <c r="B88" s="45"/>
      <c r="C88" s="45"/>
      <c r="E88" s="45"/>
      <c r="G88"/>
      <c r="H88"/>
    </row>
    <row r="89" spans="1:8">
      <c r="A89" s="45"/>
      <c r="B89" s="45"/>
      <c r="C89" s="45"/>
      <c r="E89" s="45"/>
      <c r="G89"/>
      <c r="H89"/>
    </row>
    <row r="90" spans="1:8">
      <c r="A90" s="45"/>
      <c r="B90" s="45"/>
      <c r="C90" s="45"/>
      <c r="E90" s="45"/>
      <c r="G90"/>
      <c r="H90"/>
    </row>
    <row r="91" spans="1:8">
      <c r="A91" s="45"/>
      <c r="B91" s="45"/>
      <c r="C91" s="45"/>
      <c r="E91" s="45"/>
      <c r="G91"/>
      <c r="H91"/>
    </row>
    <row r="92" spans="1:8">
      <c r="A92" s="45"/>
      <c r="B92" s="45"/>
      <c r="C92" s="45"/>
      <c r="E92" s="45"/>
      <c r="G92"/>
      <c r="H92"/>
    </row>
    <row r="93" spans="1:8">
      <c r="A93" s="45"/>
      <c r="B93" s="45"/>
      <c r="C93" s="45"/>
      <c r="E93" s="45"/>
      <c r="G93"/>
      <c r="H93"/>
    </row>
    <row r="94" spans="1:8">
      <c r="A94" s="45"/>
      <c r="B94" s="45"/>
      <c r="C94" s="45"/>
      <c r="E94" s="45"/>
      <c r="G94"/>
      <c r="H94"/>
    </row>
    <row r="95" spans="1:8">
      <c r="G95"/>
      <c r="H95"/>
    </row>
    <row r="96" spans="1:8">
      <c r="G96"/>
      <c r="H96"/>
    </row>
    <row r="97" spans="7:8">
      <c r="G97"/>
      <c r="H97"/>
    </row>
    <row r="98" spans="7:8">
      <c r="G98"/>
      <c r="H98"/>
    </row>
    <row r="99" spans="7:8">
      <c r="G99"/>
      <c r="H99"/>
    </row>
    <row r="100" spans="7:8">
      <c r="G100"/>
      <c r="H100"/>
    </row>
    <row r="101" spans="7:8">
      <c r="G101"/>
      <c r="H101"/>
    </row>
    <row r="102" spans="7:8">
      <c r="G102"/>
      <c r="H102"/>
    </row>
    <row r="103" spans="7:8">
      <c r="G103"/>
      <c r="H103"/>
    </row>
    <row r="104" spans="7:8">
      <c r="G104"/>
      <c r="H104"/>
    </row>
    <row r="105" spans="7:8">
      <c r="G105"/>
      <c r="H105"/>
    </row>
    <row r="106" spans="7:8">
      <c r="G106"/>
      <c r="H106"/>
    </row>
    <row r="107" spans="7:8">
      <c r="G107"/>
      <c r="H107"/>
    </row>
  </sheetData>
  <autoFilter ref="A15:J15"/>
  <mergeCells count="4">
    <mergeCell ref="E10:H10"/>
    <mergeCell ref="A12:F12"/>
    <mergeCell ref="A60:B60"/>
    <mergeCell ref="A62:B62"/>
  </mergeCells>
  <hyperlinks>
    <hyperlink ref="A63" r:id="rId1" display="https://www.wavin.com/cs-cz/vseobecne-podminky"/>
    <hyperlink ref="A64" r:id="rId2"/>
  </hyperlinks>
  <pageMargins left="0.62992125984251968" right="0.15748031496062992" top="0.53" bottom="0.35433070866141736" header="0.15748031496062992" footer="0.15748031496062992"/>
  <pageSetup paperSize="9" scale="75" fitToHeight="0" orientation="portrait" r:id="rId3"/>
  <headerFooter>
    <oddFooter>Stránka &amp;P z &amp;N</oddFooter>
  </headerFooter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9:M279"/>
  <sheetViews>
    <sheetView view="pageBreakPreview" zoomScaleNormal="100" zoomScaleSheetLayoutView="100" workbookViewId="0">
      <pane ySplit="16" topLeftCell="A17" activePane="bottomLeft" state="frozen"/>
      <selection pane="bottomLeft" activeCell="K1" sqref="K1:L1048576"/>
    </sheetView>
  </sheetViews>
  <sheetFormatPr defaultRowHeight="12.75"/>
  <cols>
    <col min="1" max="1" width="14.42578125" customWidth="1"/>
    <col min="2" max="2" width="8.28515625" customWidth="1"/>
    <col min="3" max="3" width="46" customWidth="1"/>
    <col min="4" max="4" width="11" bestFit="1" customWidth="1"/>
    <col min="5" max="5" width="12.5703125" bestFit="1" customWidth="1"/>
    <col min="6" max="6" width="4" customWidth="1"/>
    <col min="7" max="7" width="10.28515625" style="20" customWidth="1"/>
    <col min="8" max="8" width="12.5703125" style="50" customWidth="1"/>
    <col min="9" max="9" width="13.28515625" customWidth="1"/>
    <col min="10" max="10" width="35.140625" style="4" bestFit="1" customWidth="1"/>
    <col min="11" max="13" width="9.140625" style="4"/>
  </cols>
  <sheetData>
    <row r="9" spans="1:13" s="51" customFormat="1" ht="10.5" customHeight="1">
      <c r="A9" s="117"/>
      <c r="B9" s="3"/>
      <c r="C9" s="124"/>
      <c r="D9" s="118"/>
      <c r="E9" s="118"/>
      <c r="F9" s="3"/>
      <c r="G9" s="118"/>
      <c r="H9" s="119"/>
      <c r="J9" s="220"/>
      <c r="K9" s="220"/>
      <c r="L9" s="220"/>
      <c r="M9" s="220"/>
    </row>
    <row r="10" spans="1:13" ht="10.5" customHeight="1">
      <c r="A10" s="1"/>
      <c r="B10" s="1"/>
      <c r="C10" s="1"/>
      <c r="D10" s="1"/>
      <c r="E10" s="2"/>
      <c r="F10" s="6"/>
      <c r="G10" s="68" t="s">
        <v>113</v>
      </c>
      <c r="H10" s="67"/>
    </row>
    <row r="11" spans="1:13">
      <c r="B11" s="17"/>
      <c r="C11" s="7"/>
      <c r="D11" s="7"/>
      <c r="E11" s="6"/>
      <c r="F11" s="3"/>
      <c r="G11" s="271" t="s">
        <v>5219</v>
      </c>
      <c r="H11" s="273">
        <v>46127</v>
      </c>
    </row>
    <row r="12" spans="1:13" ht="23.25" customHeight="1">
      <c r="A12" s="356" t="s">
        <v>5250</v>
      </c>
      <c r="B12" s="356"/>
      <c r="C12" s="356"/>
      <c r="D12" s="356"/>
      <c r="E12" s="356"/>
      <c r="F12" s="356"/>
      <c r="G12" s="356"/>
      <c r="H12" s="275"/>
    </row>
    <row r="13" spans="1:13" ht="23.25">
      <c r="A13" s="361" t="s">
        <v>5251</v>
      </c>
      <c r="B13" s="356"/>
      <c r="C13" s="356"/>
      <c r="D13" s="356"/>
      <c r="E13" s="356"/>
      <c r="F13" s="356"/>
      <c r="G13" s="356"/>
      <c r="H13" s="14"/>
    </row>
    <row r="14" spans="1:13" ht="12.75" customHeight="1">
      <c r="A14" s="53"/>
      <c r="B14" s="17"/>
      <c r="C14" s="7"/>
      <c r="D14" s="7"/>
      <c r="E14" s="8"/>
      <c r="F14" s="15"/>
      <c r="G14" s="18"/>
      <c r="H14" s="102"/>
    </row>
    <row r="15" spans="1:13" ht="3.75" customHeight="1">
      <c r="A15" s="1"/>
      <c r="B15" s="19"/>
      <c r="C15" s="15"/>
      <c r="D15" s="15"/>
      <c r="E15" s="2"/>
      <c r="F15" s="15"/>
      <c r="G15" s="18"/>
      <c r="H15" s="102"/>
    </row>
    <row r="16" spans="1:13" s="93" customFormat="1" ht="14.45" customHeight="1">
      <c r="A16" s="83" t="s">
        <v>91</v>
      </c>
      <c r="B16" s="83" t="s">
        <v>72</v>
      </c>
      <c r="C16" s="83" t="s">
        <v>92</v>
      </c>
      <c r="D16" s="90" t="s">
        <v>73</v>
      </c>
      <c r="E16" s="83" t="s">
        <v>93</v>
      </c>
      <c r="F16" s="91"/>
      <c r="G16" s="281" t="s">
        <v>94</v>
      </c>
      <c r="H16" s="282">
        <v>0</v>
      </c>
      <c r="I16" s="197" t="s">
        <v>2537</v>
      </c>
      <c r="J16" s="269" t="s">
        <v>5163</v>
      </c>
      <c r="K16" s="264"/>
      <c r="L16" s="264"/>
      <c r="M16" s="264"/>
    </row>
    <row r="17" spans="1:13" s="93" customFormat="1">
      <c r="A17" s="24" t="s">
        <v>5354</v>
      </c>
      <c r="B17" s="104"/>
      <c r="C17" s="104"/>
      <c r="D17" s="300"/>
      <c r="E17" s="301"/>
      <c r="F17" s="91"/>
      <c r="G17" s="92"/>
      <c r="H17" s="103"/>
      <c r="J17" s="264"/>
      <c r="K17" s="264"/>
      <c r="L17" s="264"/>
      <c r="M17" s="264"/>
    </row>
    <row r="18" spans="1:13" ht="12.75" customHeight="1">
      <c r="A18" s="298" t="s">
        <v>5252</v>
      </c>
      <c r="B18" s="60"/>
      <c r="C18" s="61"/>
      <c r="D18" s="62"/>
      <c r="E18" s="63"/>
      <c r="F18" s="15"/>
      <c r="G18" s="13"/>
      <c r="H18" s="102"/>
    </row>
    <row r="19" spans="1:13">
      <c r="A19" s="50" t="s">
        <v>5253</v>
      </c>
      <c r="B19" s="22" t="s">
        <v>114</v>
      </c>
      <c r="C19" s="4" t="s">
        <v>5254</v>
      </c>
      <c r="D19" s="59">
        <v>900</v>
      </c>
      <c r="E19" s="188" t="s">
        <v>304</v>
      </c>
      <c r="F19" s="15"/>
      <c r="G19" s="29"/>
      <c r="H19" s="55"/>
      <c r="I19" s="110" t="s">
        <v>5312</v>
      </c>
      <c r="J19" s="145" t="s">
        <v>5939</v>
      </c>
    </row>
    <row r="20" spans="1:13">
      <c r="A20" s="298" t="s">
        <v>5255</v>
      </c>
      <c r="B20" s="22"/>
      <c r="C20" s="4"/>
      <c r="D20" s="59"/>
      <c r="E20" s="50"/>
      <c r="F20" s="15"/>
      <c r="G20" s="29"/>
      <c r="H20" s="55"/>
      <c r="I20" s="110"/>
      <c r="J20" s="50"/>
    </row>
    <row r="21" spans="1:13">
      <c r="A21" s="50" t="s">
        <v>5256</v>
      </c>
      <c r="B21" s="22" t="s">
        <v>75</v>
      </c>
      <c r="C21" s="4" t="s">
        <v>5257</v>
      </c>
      <c r="D21" s="59">
        <v>18.5</v>
      </c>
      <c r="E21" s="188" t="s">
        <v>304</v>
      </c>
      <c r="F21" s="15"/>
      <c r="G21" s="29"/>
      <c r="H21" s="55"/>
      <c r="I21" s="110" t="s">
        <v>5313</v>
      </c>
      <c r="J21" s="145" t="s">
        <v>5340</v>
      </c>
    </row>
    <row r="22" spans="1:13">
      <c r="A22" s="50" t="s">
        <v>5258</v>
      </c>
      <c r="B22" s="22" t="s">
        <v>114</v>
      </c>
      <c r="C22" s="4" t="s">
        <v>5259</v>
      </c>
      <c r="D22" s="59">
        <v>115</v>
      </c>
      <c r="E22" s="188" t="s">
        <v>304</v>
      </c>
      <c r="F22" s="15"/>
      <c r="G22" s="29"/>
      <c r="H22" s="55"/>
      <c r="I22" s="110" t="s">
        <v>5314</v>
      </c>
      <c r="J22" s="145" t="s">
        <v>5341</v>
      </c>
    </row>
    <row r="23" spans="1:13" s="72" customFormat="1">
      <c r="A23" s="50" t="s">
        <v>5260</v>
      </c>
      <c r="B23" s="22" t="s">
        <v>114</v>
      </c>
      <c r="C23" s="4" t="s">
        <v>5261</v>
      </c>
      <c r="D23" s="59">
        <v>58</v>
      </c>
      <c r="E23" s="188" t="s">
        <v>304</v>
      </c>
      <c r="F23" s="73"/>
      <c r="G23" s="77"/>
      <c r="H23" s="55"/>
      <c r="I23" s="110" t="s">
        <v>5315</v>
      </c>
      <c r="J23" s="145" t="s">
        <v>5342</v>
      </c>
      <c r="K23" s="4"/>
      <c r="L23" s="4"/>
      <c r="M23" s="71"/>
    </row>
    <row r="24" spans="1:13">
      <c r="A24" s="50" t="s">
        <v>5262</v>
      </c>
      <c r="B24" s="22" t="s">
        <v>75</v>
      </c>
      <c r="C24" s="4" t="s">
        <v>5263</v>
      </c>
      <c r="D24" s="59">
        <v>19.5</v>
      </c>
      <c r="E24" s="188" t="s">
        <v>304</v>
      </c>
      <c r="F24" s="15"/>
      <c r="G24" s="29"/>
      <c r="H24" s="55"/>
      <c r="I24" s="110" t="s">
        <v>5316</v>
      </c>
      <c r="J24" s="145" t="s">
        <v>5343</v>
      </c>
    </row>
    <row r="25" spans="1:13">
      <c r="A25" s="298" t="s">
        <v>5264</v>
      </c>
      <c r="B25" s="22"/>
      <c r="C25" s="4"/>
      <c r="D25" s="59"/>
      <c r="E25" s="188" t="s">
        <v>304</v>
      </c>
      <c r="F25" s="15"/>
      <c r="G25" s="29"/>
      <c r="H25" s="55"/>
      <c r="I25" s="110"/>
      <c r="J25" s="50"/>
    </row>
    <row r="26" spans="1:13">
      <c r="A26" s="50" t="s">
        <v>5267</v>
      </c>
      <c r="B26" s="22" t="s">
        <v>114</v>
      </c>
      <c r="C26" s="4" t="s">
        <v>5268</v>
      </c>
      <c r="D26" s="59">
        <v>117</v>
      </c>
      <c r="E26" s="188" t="s">
        <v>304</v>
      </c>
      <c r="F26" s="15"/>
      <c r="G26" s="29"/>
      <c r="H26" s="55"/>
      <c r="I26" s="110" t="s">
        <v>5318</v>
      </c>
      <c r="J26" s="145" t="s">
        <v>5345</v>
      </c>
    </row>
    <row r="27" spans="1:13">
      <c r="A27" s="50" t="s">
        <v>5265</v>
      </c>
      <c r="B27" s="22" t="s">
        <v>114</v>
      </c>
      <c r="C27" s="4" t="s">
        <v>5266</v>
      </c>
      <c r="D27" s="59">
        <v>213</v>
      </c>
      <c r="E27" s="188" t="s">
        <v>304</v>
      </c>
      <c r="F27" s="15"/>
      <c r="G27" s="29"/>
      <c r="H27" s="55"/>
      <c r="I27" s="110" t="s">
        <v>5317</v>
      </c>
      <c r="J27" s="145" t="s">
        <v>5344</v>
      </c>
    </row>
    <row r="28" spans="1:13">
      <c r="A28" s="50" t="s">
        <v>5945</v>
      </c>
      <c r="B28" s="22" t="s">
        <v>114</v>
      </c>
      <c r="C28" s="4" t="s">
        <v>5952</v>
      </c>
      <c r="D28" s="59">
        <v>83</v>
      </c>
      <c r="E28" s="188" t="s">
        <v>304</v>
      </c>
      <c r="F28" s="15"/>
      <c r="G28" s="29"/>
      <c r="H28" s="55"/>
      <c r="I28" s="323" t="s">
        <v>5951</v>
      </c>
      <c r="J28" s="145" t="s">
        <v>5952</v>
      </c>
    </row>
    <row r="29" spans="1:13">
      <c r="A29" s="50" t="s">
        <v>5269</v>
      </c>
      <c r="B29" s="22" t="s">
        <v>114</v>
      </c>
      <c r="C29" s="4" t="s">
        <v>5581</v>
      </c>
      <c r="D29" s="59">
        <v>135</v>
      </c>
      <c r="E29" s="188" t="s">
        <v>304</v>
      </c>
      <c r="F29" s="15"/>
      <c r="G29" s="29"/>
      <c r="H29" s="55"/>
      <c r="I29" s="110" t="s">
        <v>5319</v>
      </c>
      <c r="J29" s="145" t="s">
        <v>5581</v>
      </c>
    </row>
    <row r="30" spans="1:13">
      <c r="A30" s="50"/>
      <c r="B30" s="22"/>
      <c r="C30" s="4"/>
      <c r="D30" s="59"/>
      <c r="E30" s="50"/>
      <c r="F30" s="15"/>
      <c r="G30" s="29"/>
      <c r="H30" s="55"/>
      <c r="I30" s="110"/>
      <c r="J30" s="50"/>
    </row>
    <row r="31" spans="1:13">
      <c r="A31" s="24" t="s">
        <v>5355</v>
      </c>
      <c r="B31" s="104"/>
      <c r="C31" s="104"/>
      <c r="D31" s="302"/>
      <c r="E31" s="301"/>
      <c r="F31" s="15"/>
      <c r="G31" s="29"/>
      <c r="H31" s="55"/>
      <c r="I31" s="110"/>
      <c r="J31" s="50"/>
    </row>
    <row r="32" spans="1:13">
      <c r="A32" s="298" t="s">
        <v>5270</v>
      </c>
      <c r="B32" s="22"/>
      <c r="C32" s="4"/>
      <c r="D32" s="59"/>
      <c r="E32" s="50"/>
      <c r="F32" s="15"/>
      <c r="G32" s="29"/>
      <c r="H32" s="55"/>
      <c r="I32" s="110"/>
      <c r="J32" s="50"/>
    </row>
    <row r="33" spans="1:13">
      <c r="A33" s="50" t="s">
        <v>5271</v>
      </c>
      <c r="B33" s="299" t="s">
        <v>5294</v>
      </c>
      <c r="C33" s="4" t="s">
        <v>5295</v>
      </c>
      <c r="D33" s="50">
        <v>2000</v>
      </c>
      <c r="E33" s="188" t="s">
        <v>304</v>
      </c>
      <c r="F33" s="15"/>
      <c r="G33" s="29"/>
      <c r="H33" s="55"/>
      <c r="I33" s="110" t="s">
        <v>5320</v>
      </c>
      <c r="J33" s="145" t="s">
        <v>5940</v>
      </c>
    </row>
    <row r="34" spans="1:13">
      <c r="A34" s="50" t="s">
        <v>5272</v>
      </c>
      <c r="B34" s="299" t="s">
        <v>5294</v>
      </c>
      <c r="C34" s="4" t="s">
        <v>5296</v>
      </c>
      <c r="D34" s="50">
        <v>1800</v>
      </c>
      <c r="E34" s="188" t="s">
        <v>304</v>
      </c>
      <c r="F34" s="15"/>
      <c r="G34" s="29"/>
      <c r="H34" s="55"/>
      <c r="I34" s="110" t="s">
        <v>5321</v>
      </c>
      <c r="J34" s="145" t="s">
        <v>5941</v>
      </c>
    </row>
    <row r="35" spans="1:13">
      <c r="A35" s="298" t="s">
        <v>5273</v>
      </c>
      <c r="B35" s="22"/>
      <c r="C35" s="4"/>
      <c r="D35" s="50"/>
      <c r="E35" s="50"/>
      <c r="F35" s="15"/>
      <c r="G35" s="29"/>
      <c r="H35" s="55"/>
      <c r="I35" s="110"/>
      <c r="J35" s="50"/>
    </row>
    <row r="36" spans="1:13">
      <c r="A36" s="50" t="s">
        <v>5274</v>
      </c>
      <c r="B36" s="22" t="s">
        <v>114</v>
      </c>
      <c r="C36" s="4" t="s">
        <v>5297</v>
      </c>
      <c r="D36" s="50">
        <v>34</v>
      </c>
      <c r="E36" s="188" t="s">
        <v>304</v>
      </c>
      <c r="F36" s="120"/>
      <c r="G36" s="64"/>
      <c r="H36" s="55"/>
      <c r="I36" s="110" t="s">
        <v>5322</v>
      </c>
      <c r="J36" s="145" t="s">
        <v>5297</v>
      </c>
    </row>
    <row r="37" spans="1:13">
      <c r="A37" s="50" t="s">
        <v>5275</v>
      </c>
      <c r="B37" s="22" t="s">
        <v>114</v>
      </c>
      <c r="C37" s="4" t="s">
        <v>5298</v>
      </c>
      <c r="D37" s="50">
        <v>14</v>
      </c>
      <c r="E37" s="188" t="s">
        <v>304</v>
      </c>
      <c r="F37" s="120"/>
      <c r="G37" s="77"/>
      <c r="H37" s="55"/>
      <c r="I37" s="110" t="s">
        <v>5323</v>
      </c>
      <c r="J37" s="145" t="s">
        <v>5346</v>
      </c>
    </row>
    <row r="38" spans="1:13">
      <c r="A38" s="298" t="s">
        <v>5276</v>
      </c>
      <c r="B38" s="22"/>
      <c r="C38" s="4"/>
      <c r="D38" s="50"/>
      <c r="E38" s="50"/>
      <c r="F38" s="120"/>
      <c r="G38" s="77"/>
      <c r="H38" s="55"/>
      <c r="I38" s="110"/>
      <c r="J38" s="50"/>
    </row>
    <row r="39" spans="1:13">
      <c r="A39" s="50" t="s">
        <v>5277</v>
      </c>
      <c r="B39" s="22" t="s">
        <v>114</v>
      </c>
      <c r="C39" s="4" t="s">
        <v>5299</v>
      </c>
      <c r="D39" s="50">
        <v>1800</v>
      </c>
      <c r="E39" s="188" t="s">
        <v>304</v>
      </c>
      <c r="F39" s="120"/>
      <c r="G39" s="77"/>
      <c r="H39" s="55"/>
      <c r="I39" s="110" t="s">
        <v>5324</v>
      </c>
      <c r="J39" s="145" t="s">
        <v>5347</v>
      </c>
    </row>
    <row r="40" spans="1:13">
      <c r="A40" s="50" t="s">
        <v>5278</v>
      </c>
      <c r="B40" s="22" t="s">
        <v>114</v>
      </c>
      <c r="C40" s="4" t="s">
        <v>5300</v>
      </c>
      <c r="D40" s="50">
        <v>3400</v>
      </c>
      <c r="E40" s="188" t="s">
        <v>304</v>
      </c>
      <c r="F40" s="120"/>
      <c r="G40" s="77"/>
      <c r="H40" s="55"/>
      <c r="I40" s="110" t="s">
        <v>5325</v>
      </c>
      <c r="J40" s="145" t="s">
        <v>5300</v>
      </c>
    </row>
    <row r="41" spans="1:13">
      <c r="A41" s="50" t="s">
        <v>5279</v>
      </c>
      <c r="B41" s="22" t="s">
        <v>114</v>
      </c>
      <c r="C41" s="4" t="s">
        <v>5301</v>
      </c>
      <c r="D41" s="50">
        <v>3100</v>
      </c>
      <c r="E41" s="188" t="s">
        <v>304</v>
      </c>
      <c r="F41" s="15"/>
      <c r="G41" s="29"/>
      <c r="H41" s="55"/>
      <c r="I41" s="110" t="s">
        <v>5326</v>
      </c>
      <c r="J41" s="145" t="s">
        <v>5301</v>
      </c>
    </row>
    <row r="42" spans="1:13" s="72" customFormat="1">
      <c r="A42" s="50" t="s">
        <v>5280</v>
      </c>
      <c r="B42" s="22" t="s">
        <v>114</v>
      </c>
      <c r="C42" s="4" t="s">
        <v>5302</v>
      </c>
      <c r="D42" s="50">
        <v>5900</v>
      </c>
      <c r="E42" s="188" t="s">
        <v>304</v>
      </c>
      <c r="F42" s="73"/>
      <c r="G42" s="77"/>
      <c r="H42" s="55"/>
      <c r="I42" s="110" t="s">
        <v>5327</v>
      </c>
      <c r="J42" s="145" t="s">
        <v>5302</v>
      </c>
      <c r="K42" s="4"/>
      <c r="L42" s="4"/>
      <c r="M42" s="71"/>
    </row>
    <row r="43" spans="1:13" s="72" customFormat="1">
      <c r="A43" s="298" t="s">
        <v>5255</v>
      </c>
      <c r="B43" s="22"/>
      <c r="C43" s="4"/>
      <c r="D43" s="50"/>
      <c r="E43" s="50"/>
      <c r="F43" s="73"/>
      <c r="G43" s="77"/>
      <c r="H43" s="55"/>
      <c r="I43" s="110"/>
      <c r="J43" s="50"/>
      <c r="K43" s="4"/>
      <c r="L43" s="4"/>
      <c r="M43" s="71"/>
    </row>
    <row r="44" spans="1:13">
      <c r="A44" s="50" t="s">
        <v>5281</v>
      </c>
      <c r="B44" s="22" t="s">
        <v>75</v>
      </c>
      <c r="C44" s="4" t="s">
        <v>5303</v>
      </c>
      <c r="D44" s="50">
        <v>17</v>
      </c>
      <c r="E44" s="188" t="s">
        <v>304</v>
      </c>
      <c r="F44" s="15"/>
      <c r="G44" s="29"/>
      <c r="H44" s="55"/>
      <c r="I44" s="110" t="s">
        <v>5328</v>
      </c>
      <c r="J44" s="145" t="s">
        <v>5348</v>
      </c>
    </row>
    <row r="45" spans="1:13" s="72" customFormat="1">
      <c r="A45" s="50" t="s">
        <v>5282</v>
      </c>
      <c r="B45" s="22" t="s">
        <v>75</v>
      </c>
      <c r="C45" s="4" t="s">
        <v>5304</v>
      </c>
      <c r="D45" s="50">
        <v>17</v>
      </c>
      <c r="E45" s="188" t="s">
        <v>304</v>
      </c>
      <c r="F45" s="73"/>
      <c r="G45" s="77"/>
      <c r="H45" s="55"/>
      <c r="I45" s="110" t="s">
        <v>5329</v>
      </c>
      <c r="J45" s="145" t="s">
        <v>5356</v>
      </c>
      <c r="K45" s="4"/>
      <c r="L45" s="4"/>
      <c r="M45" s="71"/>
    </row>
    <row r="46" spans="1:13" s="72" customFormat="1">
      <c r="A46" s="50" t="s">
        <v>5283</v>
      </c>
      <c r="B46" s="22" t="s">
        <v>75</v>
      </c>
      <c r="C46" s="4" t="s">
        <v>5305</v>
      </c>
      <c r="D46" s="50">
        <v>17</v>
      </c>
      <c r="E46" s="188" t="s">
        <v>304</v>
      </c>
      <c r="F46" s="73"/>
      <c r="G46" s="77"/>
      <c r="H46" s="55"/>
      <c r="I46" s="110" t="s">
        <v>5330</v>
      </c>
      <c r="J46" s="145" t="s">
        <v>5349</v>
      </c>
      <c r="K46" s="4"/>
      <c r="L46" s="4"/>
      <c r="M46" s="71"/>
    </row>
    <row r="47" spans="1:13" s="72" customFormat="1">
      <c r="A47" s="298" t="s">
        <v>5264</v>
      </c>
      <c r="B47" s="22"/>
      <c r="C47" s="4"/>
      <c r="D47" s="50"/>
      <c r="E47" s="50"/>
      <c r="F47" s="73"/>
      <c r="G47" s="77"/>
      <c r="H47" s="55"/>
      <c r="I47" s="110"/>
      <c r="J47" s="50"/>
      <c r="K47" s="4"/>
      <c r="L47" s="4"/>
      <c r="M47" s="71"/>
    </row>
    <row r="48" spans="1:13" s="72" customFormat="1">
      <c r="A48" s="50" t="s">
        <v>5286</v>
      </c>
      <c r="B48" s="22" t="s">
        <v>114</v>
      </c>
      <c r="C48" s="4" t="s">
        <v>5308</v>
      </c>
      <c r="D48" s="50">
        <v>210</v>
      </c>
      <c r="E48" s="188" t="s">
        <v>304</v>
      </c>
      <c r="F48" s="73"/>
      <c r="G48" s="77"/>
      <c r="H48" s="55"/>
      <c r="I48" s="110" t="s">
        <v>5333</v>
      </c>
      <c r="J48" s="145" t="s">
        <v>5351</v>
      </c>
      <c r="K48" s="4"/>
      <c r="L48" s="4"/>
      <c r="M48" s="71"/>
    </row>
    <row r="49" spans="1:13">
      <c r="A49" s="50" t="s">
        <v>5284</v>
      </c>
      <c r="B49" s="22" t="s">
        <v>114</v>
      </c>
      <c r="C49" s="4" t="s">
        <v>5306</v>
      </c>
      <c r="D49" s="50">
        <v>310</v>
      </c>
      <c r="E49" s="188" t="s">
        <v>304</v>
      </c>
      <c r="F49" s="15"/>
      <c r="G49" s="29"/>
      <c r="H49" s="55"/>
      <c r="I49" s="110" t="s">
        <v>5331</v>
      </c>
      <c r="J49" s="145" t="s">
        <v>5350</v>
      </c>
    </row>
    <row r="50" spans="1:13" s="72" customFormat="1">
      <c r="A50" s="50" t="s">
        <v>5944</v>
      </c>
      <c r="B50" s="22" t="s">
        <v>114</v>
      </c>
      <c r="C50" s="4" t="s">
        <v>5946</v>
      </c>
      <c r="D50" s="50">
        <v>156</v>
      </c>
      <c r="E50" s="188" t="s">
        <v>304</v>
      </c>
      <c r="F50" s="73"/>
      <c r="G50" s="77"/>
      <c r="H50" s="55"/>
      <c r="I50" s="323" t="s">
        <v>5949</v>
      </c>
      <c r="J50" s="145" t="s">
        <v>5950</v>
      </c>
      <c r="K50" s="4"/>
      <c r="L50" s="4"/>
      <c r="M50" s="71"/>
    </row>
    <row r="51" spans="1:13" s="72" customFormat="1">
      <c r="A51" s="50" t="s">
        <v>5287</v>
      </c>
      <c r="B51" s="22" t="s">
        <v>114</v>
      </c>
      <c r="C51" s="4" t="s">
        <v>5943</v>
      </c>
      <c r="D51" s="50">
        <v>4</v>
      </c>
      <c r="E51" s="188" t="s">
        <v>304</v>
      </c>
      <c r="F51" s="73"/>
      <c r="G51" s="77"/>
      <c r="H51" s="55"/>
      <c r="I51" s="110" t="s">
        <v>5334</v>
      </c>
      <c r="J51" s="145" t="s">
        <v>5352</v>
      </c>
      <c r="K51" s="4"/>
      <c r="L51" s="4"/>
      <c r="M51" s="71"/>
    </row>
    <row r="52" spans="1:13" s="72" customFormat="1">
      <c r="A52" s="50" t="s">
        <v>5285</v>
      </c>
      <c r="B52" s="22" t="s">
        <v>114</v>
      </c>
      <c r="C52" s="4" t="s">
        <v>5307</v>
      </c>
      <c r="D52" s="50">
        <v>61</v>
      </c>
      <c r="E52" s="188" t="s">
        <v>304</v>
      </c>
      <c r="F52" s="73"/>
      <c r="G52" s="77"/>
      <c r="H52" s="55"/>
      <c r="I52" s="110" t="s">
        <v>5332</v>
      </c>
      <c r="J52" s="145" t="s">
        <v>5307</v>
      </c>
      <c r="K52" s="4"/>
      <c r="L52" s="4"/>
      <c r="M52" s="71"/>
    </row>
    <row r="53" spans="1:13">
      <c r="A53" s="50"/>
      <c r="B53" s="22"/>
      <c r="C53" s="4"/>
      <c r="D53" s="50"/>
      <c r="E53" s="50"/>
      <c r="F53" s="15"/>
      <c r="G53" s="29"/>
      <c r="H53" s="55"/>
      <c r="I53" s="110"/>
      <c r="J53" s="50"/>
    </row>
    <row r="54" spans="1:13" s="72" customFormat="1">
      <c r="A54" s="298" t="s">
        <v>5288</v>
      </c>
      <c r="B54" s="22"/>
      <c r="C54" s="4"/>
      <c r="D54" s="50"/>
      <c r="E54" s="50"/>
      <c r="F54" s="73"/>
      <c r="G54" s="29"/>
      <c r="H54" s="55"/>
      <c r="I54" s="110"/>
      <c r="J54" s="50"/>
      <c r="K54" s="4"/>
      <c r="L54" s="4"/>
      <c r="M54" s="71"/>
    </row>
    <row r="55" spans="1:13" s="72" customFormat="1">
      <c r="A55" s="50" t="s">
        <v>5289</v>
      </c>
      <c r="B55" s="22" t="s">
        <v>114</v>
      </c>
      <c r="C55" s="4" t="s">
        <v>5662</v>
      </c>
      <c r="D55" s="50">
        <v>3900</v>
      </c>
      <c r="E55" s="188" t="s">
        <v>304</v>
      </c>
      <c r="F55" s="73"/>
      <c r="G55" s="29"/>
      <c r="H55" s="55"/>
      <c r="I55" s="110" t="s">
        <v>5335</v>
      </c>
      <c r="J55" s="145" t="s">
        <v>5662</v>
      </c>
      <c r="K55" s="4"/>
      <c r="L55" s="4"/>
      <c r="M55" s="71"/>
    </row>
    <row r="56" spans="1:13">
      <c r="A56" s="50" t="s">
        <v>5291</v>
      </c>
      <c r="B56" s="22" t="s">
        <v>114</v>
      </c>
      <c r="C56" s="4" t="s">
        <v>5309</v>
      </c>
      <c r="D56" s="50">
        <v>17</v>
      </c>
      <c r="E56" s="188" t="s">
        <v>304</v>
      </c>
      <c r="F56" s="15"/>
      <c r="G56" s="29"/>
      <c r="H56" s="55"/>
      <c r="I56" s="110" t="s">
        <v>5337</v>
      </c>
      <c r="J56" s="145" t="s">
        <v>5309</v>
      </c>
    </row>
    <row r="57" spans="1:13">
      <c r="A57" s="50" t="s">
        <v>5947</v>
      </c>
      <c r="B57" s="22" t="s">
        <v>114</v>
      </c>
      <c r="C57" s="4" t="s">
        <v>5948</v>
      </c>
      <c r="D57" s="50">
        <v>640</v>
      </c>
      <c r="E57" s="188" t="s">
        <v>304</v>
      </c>
      <c r="F57" s="15"/>
      <c r="G57" s="29"/>
      <c r="H57" s="55"/>
      <c r="I57" s="323" t="s">
        <v>5953</v>
      </c>
      <c r="J57" s="145" t="s">
        <v>5954</v>
      </c>
    </row>
    <row r="58" spans="1:13" s="72" customFormat="1">
      <c r="A58" s="50" t="s">
        <v>5290</v>
      </c>
      <c r="B58" s="22" t="s">
        <v>114</v>
      </c>
      <c r="C58" s="4" t="s">
        <v>5942</v>
      </c>
      <c r="D58" s="50">
        <v>14000</v>
      </c>
      <c r="E58" s="188" t="s">
        <v>304</v>
      </c>
      <c r="F58" s="73"/>
      <c r="G58" s="77"/>
      <c r="H58" s="55"/>
      <c r="I58" s="110" t="s">
        <v>5336</v>
      </c>
      <c r="J58" s="145" t="s">
        <v>5353</v>
      </c>
      <c r="K58" s="4"/>
      <c r="L58" s="4"/>
      <c r="M58" s="71"/>
    </row>
    <row r="59" spans="1:13">
      <c r="A59" s="50" t="s">
        <v>5292</v>
      </c>
      <c r="B59" s="22" t="s">
        <v>114</v>
      </c>
      <c r="C59" s="4" t="s">
        <v>5310</v>
      </c>
      <c r="D59" s="50">
        <v>26</v>
      </c>
      <c r="E59" s="188" t="s">
        <v>304</v>
      </c>
      <c r="F59" s="15"/>
      <c r="G59" s="29"/>
      <c r="H59" s="55"/>
      <c r="I59" s="110" t="s">
        <v>5338</v>
      </c>
      <c r="J59" s="145" t="s">
        <v>5310</v>
      </c>
    </row>
    <row r="60" spans="1:13">
      <c r="A60" s="50" t="s">
        <v>5293</v>
      </c>
      <c r="B60" s="22" t="s">
        <v>114</v>
      </c>
      <c r="C60" s="4" t="s">
        <v>5311</v>
      </c>
      <c r="D60" s="50">
        <v>75</v>
      </c>
      <c r="E60" s="188" t="s">
        <v>304</v>
      </c>
      <c r="F60" s="15"/>
      <c r="G60" s="29"/>
      <c r="H60" s="55"/>
      <c r="I60" s="110" t="s">
        <v>5339</v>
      </c>
      <c r="J60" s="145" t="s">
        <v>5311</v>
      </c>
    </row>
    <row r="61" spans="1:13">
      <c r="A61" s="21"/>
      <c r="B61" s="22"/>
      <c r="C61" s="21"/>
      <c r="D61" s="14"/>
      <c r="E61" s="14"/>
      <c r="F61" s="15"/>
      <c r="G61" s="29"/>
      <c r="H61" s="55"/>
      <c r="I61" s="111"/>
      <c r="J61" s="50"/>
    </row>
    <row r="62" spans="1:13">
      <c r="A62" s="21"/>
      <c r="B62" s="22"/>
      <c r="C62" s="21"/>
      <c r="D62" s="14"/>
      <c r="E62" s="14"/>
      <c r="F62" s="15"/>
      <c r="G62" s="29"/>
      <c r="H62" s="55"/>
      <c r="I62" s="111"/>
      <c r="J62" s="50"/>
    </row>
    <row r="63" spans="1:13">
      <c r="G63" s="47"/>
      <c r="H63" s="55"/>
      <c r="I63" s="4"/>
      <c r="J63" s="50"/>
    </row>
    <row r="64" spans="1:13" s="51" customFormat="1" ht="12">
      <c r="A64" s="182"/>
      <c r="B64" s="182"/>
      <c r="C64" s="185"/>
      <c r="D64" s="180"/>
      <c r="E64" s="186"/>
      <c r="H64" s="55"/>
      <c r="J64" s="50"/>
      <c r="K64" s="220"/>
      <c r="L64" s="220"/>
      <c r="M64" s="220"/>
    </row>
    <row r="65" spans="1:13" s="51" customFormat="1" ht="12">
      <c r="C65" s="52"/>
      <c r="D65" s="187"/>
      <c r="E65" s="127"/>
      <c r="H65" s="55"/>
      <c r="J65" s="50"/>
      <c r="K65" s="220"/>
      <c r="L65" s="220"/>
      <c r="M65" s="220"/>
    </row>
    <row r="66" spans="1:13" s="51" customFormat="1" ht="12">
      <c r="C66" s="52"/>
      <c r="D66" s="187"/>
      <c r="E66" s="127"/>
      <c r="H66" s="55"/>
      <c r="J66" s="50"/>
      <c r="K66" s="220"/>
      <c r="L66" s="220"/>
      <c r="M66" s="220"/>
    </row>
    <row r="67" spans="1:13" s="51" customFormat="1" ht="12">
      <c r="C67" s="52"/>
      <c r="D67" s="187"/>
      <c r="E67" s="127"/>
      <c r="H67" s="55"/>
      <c r="J67" s="50"/>
      <c r="K67" s="220"/>
      <c r="L67" s="220"/>
      <c r="M67" s="220"/>
    </row>
    <row r="68" spans="1:13" s="51" customFormat="1" ht="12">
      <c r="C68" s="52"/>
      <c r="D68" s="187"/>
      <c r="E68" s="127"/>
      <c r="H68" s="55"/>
      <c r="J68" s="50"/>
      <c r="K68" s="220"/>
      <c r="L68" s="220"/>
      <c r="M68" s="220"/>
    </row>
    <row r="69" spans="1:13" s="51" customFormat="1" ht="12">
      <c r="C69" s="52"/>
      <c r="D69" s="187"/>
      <c r="E69" s="127"/>
      <c r="H69" s="55"/>
      <c r="J69" s="50"/>
      <c r="K69" s="220"/>
      <c r="L69" s="220"/>
      <c r="M69" s="220"/>
    </row>
    <row r="70" spans="1:13" s="51" customFormat="1" ht="12">
      <c r="C70" s="52"/>
      <c r="D70" s="187"/>
      <c r="E70" s="127"/>
      <c r="H70" s="55"/>
      <c r="J70" s="50"/>
      <c r="K70" s="220"/>
      <c r="L70" s="220"/>
      <c r="M70" s="220"/>
    </row>
    <row r="71" spans="1:13" s="51" customFormat="1" ht="12">
      <c r="C71" s="52"/>
      <c r="D71" s="187"/>
      <c r="E71" s="127"/>
      <c r="H71" s="55"/>
      <c r="J71" s="50"/>
      <c r="K71" s="220"/>
      <c r="L71" s="220"/>
      <c r="M71" s="220"/>
    </row>
    <row r="72" spans="1:13" s="51" customFormat="1" ht="12">
      <c r="C72" s="52"/>
      <c r="D72" s="187"/>
      <c r="E72" s="127"/>
      <c r="H72" s="55"/>
      <c r="J72" s="50"/>
      <c r="K72" s="220"/>
      <c r="L72" s="220"/>
      <c r="M72" s="220"/>
    </row>
    <row r="73" spans="1:13" s="51" customFormat="1" ht="12">
      <c r="C73" s="52"/>
      <c r="D73" s="187"/>
      <c r="E73" s="127"/>
      <c r="H73" s="55"/>
      <c r="J73" s="50"/>
      <c r="K73" s="220"/>
      <c r="L73" s="220"/>
      <c r="M73" s="220"/>
    </row>
    <row r="74" spans="1:13" s="51" customFormat="1" ht="12">
      <c r="C74" s="52"/>
      <c r="D74" s="187"/>
      <c r="E74" s="127"/>
      <c r="H74" s="55"/>
      <c r="J74" s="50"/>
      <c r="K74" s="220"/>
      <c r="L74" s="220"/>
      <c r="M74" s="220"/>
    </row>
    <row r="75" spans="1:13" s="51" customFormat="1" ht="12">
      <c r="C75" s="52"/>
      <c r="D75" s="187"/>
      <c r="E75" s="127"/>
      <c r="H75" s="55"/>
      <c r="J75" s="50"/>
      <c r="K75" s="220"/>
      <c r="L75" s="220"/>
      <c r="M75" s="220"/>
    </row>
    <row r="76" spans="1:13" s="51" customFormat="1" ht="12">
      <c r="C76" s="52"/>
      <c r="D76" s="187"/>
      <c r="E76" s="127"/>
      <c r="H76" s="55"/>
      <c r="J76" s="50"/>
      <c r="K76" s="220"/>
      <c r="L76" s="220"/>
      <c r="M76" s="220"/>
    </row>
    <row r="77" spans="1:13" s="51" customFormat="1" ht="11.25">
      <c r="A77" s="202"/>
      <c r="B77" s="202"/>
      <c r="C77" s="202"/>
      <c r="D77" s="202"/>
      <c r="E77" s="202"/>
      <c r="F77" s="202"/>
      <c r="G77" s="202"/>
      <c r="H77" s="55"/>
      <c r="I77" s="202"/>
      <c r="J77" s="50"/>
      <c r="K77" s="220"/>
      <c r="L77" s="220"/>
      <c r="M77" s="220"/>
    </row>
    <row r="78" spans="1:13" s="51" customFormat="1" ht="11.25" customHeight="1">
      <c r="A78" s="210" t="s">
        <v>3690</v>
      </c>
      <c r="B78" s="210"/>
      <c r="C78" s="207"/>
      <c r="D78" s="207"/>
      <c r="E78" s="207"/>
      <c r="F78" s="207"/>
      <c r="G78" s="207"/>
      <c r="H78" s="55"/>
      <c r="I78" s="207"/>
      <c r="J78" s="50"/>
      <c r="K78" s="220"/>
      <c r="L78" s="220"/>
      <c r="M78" s="220"/>
    </row>
    <row r="79" spans="1:13" s="51" customFormat="1" ht="11.25">
      <c r="A79" s="209" t="s">
        <v>3689</v>
      </c>
      <c r="B79" s="209"/>
      <c r="C79" s="207"/>
      <c r="D79" s="207"/>
      <c r="E79" s="207"/>
      <c r="F79" s="207"/>
      <c r="G79" s="207"/>
      <c r="H79" s="55"/>
      <c r="I79" s="207"/>
      <c r="J79" s="50"/>
      <c r="K79" s="220"/>
      <c r="L79" s="220"/>
      <c r="M79" s="220"/>
    </row>
    <row r="80" spans="1:13" s="51" customFormat="1" ht="12.75" customHeight="1">
      <c r="A80" s="209" t="s">
        <v>3691</v>
      </c>
      <c r="B80" s="209"/>
      <c r="C80" s="207"/>
      <c r="D80" s="207"/>
      <c r="E80" s="207"/>
      <c r="F80" s="207"/>
      <c r="G80" s="207"/>
      <c r="H80" s="55"/>
      <c r="I80" s="207"/>
      <c r="J80" s="50"/>
      <c r="K80" s="220"/>
      <c r="L80" s="220"/>
      <c r="M80" s="220"/>
    </row>
    <row r="81" spans="1:13" s="51" customFormat="1" ht="11.25">
      <c r="A81" s="343" t="s">
        <v>3692</v>
      </c>
      <c r="B81" s="343"/>
      <c r="C81" s="207"/>
      <c r="D81" s="207"/>
      <c r="E81" s="207"/>
      <c r="F81" s="207"/>
      <c r="G81" s="207"/>
      <c r="H81" s="55"/>
      <c r="I81" s="207"/>
      <c r="J81" s="50"/>
      <c r="K81" s="220"/>
      <c r="L81" s="220"/>
      <c r="M81" s="220"/>
    </row>
    <row r="82" spans="1:13" s="51" customFormat="1" ht="11.25">
      <c r="A82" s="211"/>
      <c r="B82" s="212"/>
      <c r="C82" s="207"/>
      <c r="D82" s="207"/>
      <c r="E82" s="207"/>
      <c r="F82" s="207"/>
      <c r="G82" s="207"/>
      <c r="H82" s="55"/>
      <c r="I82" s="207"/>
      <c r="J82" s="50"/>
      <c r="K82" s="220"/>
      <c r="L82" s="220"/>
      <c r="M82" s="220"/>
    </row>
    <row r="83" spans="1:13" s="51" customFormat="1" ht="11.25">
      <c r="A83" s="344"/>
      <c r="B83" s="344"/>
      <c r="C83" s="207"/>
      <c r="D83" s="207"/>
      <c r="E83" s="207"/>
      <c r="F83" s="207"/>
      <c r="G83" s="207"/>
      <c r="H83" s="55"/>
      <c r="I83" s="207"/>
      <c r="J83" s="50"/>
      <c r="K83" s="220"/>
      <c r="L83" s="220"/>
      <c r="M83" s="220"/>
    </row>
    <row r="84" spans="1:13" s="51" customFormat="1">
      <c r="A84" s="213" t="s">
        <v>3687</v>
      </c>
      <c r="B84" s="207"/>
      <c r="C84" s="207"/>
      <c r="D84" s="207"/>
      <c r="E84" s="207"/>
      <c r="F84" s="207"/>
      <c r="G84" s="207"/>
      <c r="H84" s="55"/>
      <c r="I84" s="207"/>
      <c r="J84" s="50"/>
      <c r="K84" s="220"/>
      <c r="L84" s="220"/>
      <c r="M84" s="220"/>
    </row>
    <row r="85" spans="1:13" s="51" customFormat="1">
      <c r="A85" s="214" t="s">
        <v>1630</v>
      </c>
      <c r="B85" s="207"/>
      <c r="C85" s="207"/>
      <c r="D85" s="207"/>
      <c r="E85" s="207"/>
      <c r="F85" s="207"/>
      <c r="G85" s="207"/>
      <c r="H85" s="55"/>
      <c r="I85" s="207"/>
      <c r="J85" s="50"/>
      <c r="K85" s="220"/>
      <c r="L85" s="220"/>
      <c r="M85" s="220"/>
    </row>
    <row r="86" spans="1:13" s="51" customFormat="1" ht="12" customHeight="1">
      <c r="A86" s="207"/>
      <c r="B86" s="207"/>
      <c r="C86" s="207"/>
      <c r="D86" s="207"/>
      <c r="E86" s="207"/>
      <c r="F86" s="207"/>
      <c r="G86" s="207"/>
      <c r="H86" s="55"/>
      <c r="I86" s="207"/>
      <c r="J86" s="50"/>
      <c r="K86" s="220"/>
      <c r="L86" s="220"/>
      <c r="M86" s="220"/>
    </row>
    <row r="87" spans="1:13" s="51" customFormat="1" ht="12" customHeight="1">
      <c r="A87" s="207"/>
      <c r="B87" s="207"/>
      <c r="C87" s="207"/>
      <c r="D87" s="207"/>
      <c r="E87" s="207"/>
      <c r="F87" s="207"/>
      <c r="G87" s="207"/>
      <c r="H87" s="55"/>
      <c r="I87" s="207"/>
      <c r="J87" s="50"/>
      <c r="K87" s="220"/>
      <c r="L87" s="220"/>
      <c r="M87" s="220"/>
    </row>
    <row r="88" spans="1:13" s="51" customFormat="1" ht="12" customHeight="1">
      <c r="A88" s="207"/>
      <c r="B88" s="207"/>
      <c r="C88" s="207"/>
      <c r="D88" s="207"/>
      <c r="E88" s="207"/>
      <c r="F88" s="207"/>
      <c r="G88" s="207"/>
      <c r="H88" s="207"/>
      <c r="I88" s="207"/>
      <c r="J88" s="50"/>
      <c r="K88" s="220"/>
      <c r="L88" s="220"/>
      <c r="M88" s="220"/>
    </row>
    <row r="89" spans="1:13" s="51" customFormat="1" ht="12">
      <c r="A89" s="202"/>
      <c r="B89" s="202"/>
      <c r="C89" s="204"/>
      <c r="D89" s="205"/>
      <c r="E89" s="206"/>
      <c r="F89" s="202"/>
      <c r="G89" s="202"/>
      <c r="H89" s="202"/>
      <c r="I89" s="202"/>
      <c r="J89" s="50"/>
      <c r="K89" s="220"/>
      <c r="L89" s="220"/>
      <c r="M89" s="220"/>
    </row>
    <row r="90" spans="1:13">
      <c r="A90" s="21"/>
      <c r="B90" s="22"/>
      <c r="C90" s="21"/>
      <c r="D90" s="14"/>
      <c r="E90" s="14"/>
      <c r="F90" s="15"/>
      <c r="G90" s="29"/>
      <c r="H90" s="55"/>
      <c r="I90" s="111"/>
      <c r="J90" s="50"/>
    </row>
    <row r="91" spans="1:13">
      <c r="A91" s="21"/>
      <c r="B91" s="22"/>
      <c r="C91" s="21"/>
      <c r="D91" s="14"/>
      <c r="E91" s="14"/>
      <c r="F91" s="15"/>
      <c r="G91" s="29"/>
      <c r="H91" s="55"/>
      <c r="I91" s="111"/>
      <c r="J91" s="50"/>
    </row>
    <row r="92" spans="1:13">
      <c r="A92" s="21"/>
      <c r="B92" s="22"/>
      <c r="C92" s="21"/>
      <c r="D92" s="14"/>
      <c r="E92" s="14"/>
      <c r="F92" s="15"/>
      <c r="G92" s="29"/>
      <c r="H92" s="55"/>
      <c r="I92" s="111"/>
      <c r="J92" s="50"/>
    </row>
    <row r="93" spans="1:13">
      <c r="A93" s="21"/>
      <c r="B93" s="22"/>
      <c r="C93" s="21"/>
      <c r="D93" s="14"/>
      <c r="E93" s="14"/>
      <c r="F93" s="15"/>
      <c r="G93" s="29"/>
      <c r="H93" s="55"/>
      <c r="I93" s="111"/>
      <c r="J93" s="50"/>
    </row>
    <row r="94" spans="1:13">
      <c r="A94" s="21"/>
      <c r="B94" s="22"/>
      <c r="C94" s="21"/>
      <c r="D94" s="14"/>
      <c r="E94" s="14"/>
      <c r="F94" s="15"/>
      <c r="G94" s="29"/>
      <c r="H94" s="55"/>
      <c r="I94" s="111"/>
      <c r="J94" s="50"/>
    </row>
    <row r="95" spans="1:13">
      <c r="A95" s="21"/>
      <c r="B95" s="22"/>
      <c r="C95" s="21"/>
      <c r="D95" s="14"/>
      <c r="E95" s="14"/>
      <c r="F95" s="15"/>
      <c r="G95" s="29"/>
      <c r="H95" s="55"/>
      <c r="I95" s="111"/>
      <c r="J95" s="50"/>
    </row>
    <row r="96" spans="1:13">
      <c r="A96" s="21"/>
      <c r="B96" s="22"/>
      <c r="C96" s="21"/>
      <c r="D96" s="14"/>
      <c r="E96" s="14"/>
      <c r="F96" s="15"/>
      <c r="G96" s="29"/>
      <c r="H96" s="55"/>
      <c r="J96" s="50"/>
    </row>
    <row r="97" spans="1:10" s="4" customFormat="1">
      <c r="A97" s="21"/>
      <c r="B97" s="22"/>
      <c r="C97" s="21"/>
      <c r="D97" s="14"/>
      <c r="E97" s="14"/>
      <c r="F97" s="15"/>
      <c r="G97" s="29"/>
      <c r="H97" s="55"/>
      <c r="I97"/>
      <c r="J97" s="50"/>
    </row>
    <row r="98" spans="1:10" s="4" customFormat="1">
      <c r="A98" s="21"/>
      <c r="B98" s="22"/>
      <c r="C98" s="21"/>
      <c r="D98" s="14"/>
      <c r="E98" s="14"/>
      <c r="F98" s="15"/>
      <c r="G98" s="29"/>
      <c r="H98" s="55"/>
      <c r="I98"/>
      <c r="J98" s="50"/>
    </row>
    <row r="99" spans="1:10" s="4" customFormat="1">
      <c r="A99" s="21"/>
      <c r="B99" s="22"/>
      <c r="C99" s="21"/>
      <c r="D99" s="14"/>
      <c r="E99" s="14"/>
      <c r="F99" s="15"/>
      <c r="G99" s="29"/>
      <c r="H99" s="55"/>
      <c r="I99"/>
      <c r="J99" s="50"/>
    </row>
    <row r="100" spans="1:10" s="4" customFormat="1">
      <c r="A100" s="21"/>
      <c r="B100" s="22"/>
      <c r="C100" s="21"/>
      <c r="D100" s="14"/>
      <c r="E100" s="14"/>
      <c r="F100" s="15"/>
      <c r="G100" s="29"/>
      <c r="H100" s="55"/>
      <c r="I100"/>
    </row>
    <row r="101" spans="1:10" s="4" customFormat="1">
      <c r="A101" s="21"/>
      <c r="B101" s="22"/>
      <c r="C101" s="21"/>
      <c r="D101" s="14"/>
      <c r="E101" s="14"/>
      <c r="F101" s="15"/>
      <c r="G101" s="29"/>
      <c r="H101" s="55"/>
      <c r="I101"/>
    </row>
    <row r="102" spans="1:10" s="4" customFormat="1">
      <c r="A102" s="21"/>
      <c r="B102" s="22"/>
      <c r="C102" s="21"/>
      <c r="D102" s="14"/>
      <c r="E102" s="14"/>
      <c r="F102" s="15"/>
      <c r="G102" s="29"/>
      <c r="H102" s="55"/>
      <c r="I102"/>
    </row>
    <row r="103" spans="1:10" s="4" customFormat="1">
      <c r="A103" s="21"/>
      <c r="B103" s="22"/>
      <c r="C103" s="21"/>
      <c r="D103" s="14"/>
      <c r="E103" s="14"/>
      <c r="F103" s="15"/>
      <c r="G103" s="29"/>
      <c r="H103" s="55"/>
      <c r="I103"/>
    </row>
    <row r="104" spans="1:10" s="4" customFormat="1">
      <c r="A104" s="21"/>
      <c r="B104" s="22"/>
      <c r="C104" s="21"/>
      <c r="D104" s="14"/>
      <c r="E104" s="14"/>
      <c r="F104" s="15"/>
      <c r="G104" s="29"/>
      <c r="H104" s="55"/>
      <c r="I104"/>
    </row>
    <row r="105" spans="1:10" s="4" customFormat="1">
      <c r="A105" s="21"/>
      <c r="B105" s="22"/>
      <c r="C105" s="21"/>
      <c r="D105" s="14"/>
      <c r="E105" s="14"/>
      <c r="F105" s="15"/>
      <c r="G105" s="29"/>
      <c r="H105" s="55"/>
      <c r="I105"/>
    </row>
    <row r="106" spans="1:10" s="4" customFormat="1">
      <c r="A106" s="21"/>
      <c r="B106" s="22"/>
      <c r="C106" s="21"/>
      <c r="D106" s="14"/>
      <c r="E106" s="14"/>
      <c r="F106" s="15"/>
      <c r="G106" s="29"/>
      <c r="H106" s="55"/>
      <c r="I106"/>
    </row>
    <row r="107" spans="1:10" s="4" customFormat="1">
      <c r="A107" s="21"/>
      <c r="B107" s="22"/>
      <c r="C107" s="21"/>
      <c r="D107" s="14"/>
      <c r="E107" s="14"/>
      <c r="F107" s="15"/>
      <c r="G107" s="29"/>
      <c r="H107" s="55"/>
      <c r="I107"/>
    </row>
    <row r="108" spans="1:10" s="4" customFormat="1">
      <c r="A108" s="23"/>
      <c r="B108" s="22"/>
      <c r="C108" s="21"/>
      <c r="D108" s="14"/>
      <c r="E108" s="14"/>
      <c r="F108" s="15"/>
      <c r="G108" s="29"/>
      <c r="H108" s="55"/>
      <c r="I108"/>
    </row>
    <row r="109" spans="1:10" s="4" customFormat="1">
      <c r="A109" s="23"/>
      <c r="B109" s="22"/>
      <c r="C109" s="21"/>
      <c r="D109" s="14"/>
      <c r="E109" s="14"/>
      <c r="F109" s="15"/>
      <c r="G109" s="29"/>
      <c r="H109" s="55"/>
      <c r="I109"/>
    </row>
    <row r="110" spans="1:10" s="4" customFormat="1">
      <c r="A110" s="23"/>
      <c r="B110" s="22"/>
      <c r="C110" s="21"/>
      <c r="D110" s="14"/>
      <c r="E110" s="14"/>
      <c r="F110" s="15"/>
      <c r="G110" s="29"/>
      <c r="H110" s="55"/>
      <c r="I110"/>
    </row>
    <row r="111" spans="1:10" s="4" customFormat="1">
      <c r="A111" s="21"/>
      <c r="B111" s="22"/>
      <c r="C111" s="23"/>
      <c r="D111" s="14"/>
      <c r="E111" s="14"/>
      <c r="F111" s="15"/>
      <c r="G111" s="29"/>
      <c r="H111" s="55"/>
      <c r="I111"/>
    </row>
    <row r="112" spans="1:10" s="4" customFormat="1">
      <c r="A112" s="21"/>
      <c r="B112" s="22"/>
      <c r="C112" s="23"/>
      <c r="D112" s="14"/>
      <c r="E112" s="14"/>
      <c r="F112" s="15"/>
      <c r="G112" s="29"/>
      <c r="H112" s="55"/>
      <c r="I112"/>
    </row>
    <row r="113" spans="1:8">
      <c r="A113" s="21"/>
      <c r="B113" s="22"/>
      <c r="C113" s="21"/>
      <c r="D113" s="14"/>
      <c r="E113" s="14"/>
      <c r="F113" s="15"/>
      <c r="G113" s="29"/>
      <c r="H113" s="55"/>
    </row>
    <row r="114" spans="1:8">
      <c r="A114" s="21"/>
      <c r="B114" s="22"/>
      <c r="C114" s="21"/>
      <c r="D114" s="14"/>
      <c r="E114" s="14"/>
      <c r="F114" s="15"/>
      <c r="G114" s="29"/>
      <c r="H114" s="55"/>
    </row>
    <row r="115" spans="1:8">
      <c r="A115" s="21"/>
      <c r="B115" s="22"/>
      <c r="C115" s="21"/>
      <c r="D115" s="14"/>
      <c r="E115" s="14"/>
      <c r="F115" s="15"/>
      <c r="G115" s="29"/>
      <c r="H115" s="55"/>
    </row>
    <row r="116" spans="1:8">
      <c r="A116" s="21"/>
      <c r="B116" s="22"/>
      <c r="C116" s="21"/>
      <c r="D116" s="14"/>
      <c r="E116" s="14"/>
      <c r="F116" s="15"/>
      <c r="G116" s="29"/>
      <c r="H116" s="55"/>
    </row>
    <row r="117" spans="1:8">
      <c r="A117" s="21"/>
      <c r="B117" s="22"/>
      <c r="C117" s="21"/>
      <c r="D117" s="14"/>
      <c r="E117" s="14"/>
      <c r="F117" s="15"/>
      <c r="G117" s="29"/>
      <c r="H117" s="55"/>
    </row>
    <row r="118" spans="1:8">
      <c r="A118" s="21"/>
      <c r="B118" s="22"/>
      <c r="C118" s="21"/>
      <c r="D118" s="14"/>
      <c r="E118" s="14"/>
      <c r="F118" s="15"/>
      <c r="G118" s="29"/>
      <c r="H118" s="55"/>
    </row>
    <row r="119" spans="1:8">
      <c r="A119" s="21"/>
      <c r="B119" s="22"/>
      <c r="C119" s="21"/>
      <c r="D119" s="14"/>
      <c r="E119" s="14"/>
      <c r="F119" s="15"/>
      <c r="G119" s="29"/>
      <c r="H119" s="55"/>
    </row>
    <row r="120" spans="1:8">
      <c r="A120" s="21"/>
      <c r="B120" s="22"/>
      <c r="C120" s="21"/>
      <c r="D120" s="14"/>
      <c r="E120" s="14"/>
      <c r="F120" s="15"/>
      <c r="G120" s="29"/>
      <c r="H120" s="55"/>
    </row>
    <row r="121" spans="1:8">
      <c r="A121" s="21"/>
      <c r="B121" s="22"/>
      <c r="C121" s="21"/>
      <c r="D121" s="14"/>
      <c r="E121" s="14"/>
      <c r="F121" s="15"/>
      <c r="G121" s="29"/>
      <c r="H121" s="55"/>
    </row>
    <row r="122" spans="1:8">
      <c r="A122" s="21"/>
      <c r="B122" s="22"/>
      <c r="C122" s="21"/>
      <c r="D122" s="14"/>
      <c r="E122" s="14"/>
      <c r="F122" s="15"/>
      <c r="G122" s="29"/>
      <c r="H122" s="55"/>
    </row>
    <row r="123" spans="1:8">
      <c r="A123" s="21"/>
      <c r="B123" s="22"/>
      <c r="C123" s="21"/>
      <c r="D123" s="14"/>
      <c r="E123" s="14"/>
      <c r="F123" s="15"/>
      <c r="G123" s="29"/>
      <c r="H123" s="55"/>
    </row>
    <row r="124" spans="1:8">
      <c r="A124" s="21"/>
      <c r="B124" s="22"/>
      <c r="C124" s="21"/>
      <c r="D124" s="14"/>
      <c r="E124" s="14"/>
      <c r="F124" s="15"/>
      <c r="G124" s="29"/>
      <c r="H124" s="55"/>
    </row>
    <row r="125" spans="1:8">
      <c r="A125" s="21"/>
      <c r="B125" s="22"/>
      <c r="C125" s="21"/>
      <c r="D125" s="14"/>
      <c r="E125" s="14"/>
      <c r="F125" s="15"/>
      <c r="G125" s="29"/>
      <c r="H125" s="55"/>
    </row>
    <row r="126" spans="1:8">
      <c r="A126" s="21"/>
      <c r="B126" s="22"/>
      <c r="C126" s="21"/>
      <c r="D126" s="14"/>
      <c r="E126" s="14"/>
      <c r="F126" s="15"/>
      <c r="G126" s="29"/>
      <c r="H126" s="55"/>
    </row>
    <row r="127" spans="1:8">
      <c r="A127" s="21"/>
      <c r="B127" s="22"/>
      <c r="C127" s="21"/>
      <c r="D127" s="14"/>
      <c r="E127" s="14"/>
      <c r="F127" s="15"/>
      <c r="G127" s="29"/>
      <c r="H127" s="55"/>
    </row>
    <row r="128" spans="1:8">
      <c r="A128" s="21"/>
      <c r="B128" s="22"/>
      <c r="C128" s="21"/>
      <c r="D128" s="14"/>
      <c r="E128" s="14"/>
      <c r="F128" s="15"/>
      <c r="G128" s="29"/>
      <c r="H128" s="55"/>
    </row>
    <row r="129" spans="1:13">
      <c r="A129" s="21"/>
      <c r="B129" s="22"/>
      <c r="C129" s="21"/>
      <c r="D129" s="14"/>
      <c r="E129" s="14"/>
      <c r="F129" s="15"/>
      <c r="G129" s="29"/>
      <c r="H129" s="55"/>
    </row>
    <row r="130" spans="1:13" s="45" customFormat="1">
      <c r="A130" s="21"/>
      <c r="B130" s="22"/>
      <c r="C130" s="21"/>
      <c r="D130" s="14"/>
      <c r="E130" s="14"/>
      <c r="F130" s="15"/>
      <c r="G130" s="29"/>
      <c r="H130" s="55"/>
      <c r="J130" s="4"/>
      <c r="K130" s="4"/>
      <c r="L130" s="4"/>
      <c r="M130" s="4"/>
    </row>
    <row r="131" spans="1:13">
      <c r="A131" s="44"/>
      <c r="B131" s="22"/>
      <c r="C131" s="44"/>
      <c r="D131" s="14"/>
      <c r="E131" s="14"/>
      <c r="F131" s="15"/>
      <c r="G131" s="29"/>
      <c r="H131" s="55"/>
    </row>
    <row r="132" spans="1:13">
      <c r="A132" s="44"/>
      <c r="B132" s="22"/>
      <c r="C132" s="44"/>
      <c r="D132" s="14"/>
      <c r="E132" s="14"/>
      <c r="F132" s="15"/>
      <c r="G132" s="29"/>
      <c r="H132" s="55"/>
    </row>
    <row r="133" spans="1:13">
      <c r="A133" s="44"/>
      <c r="B133" s="22"/>
      <c r="C133" s="44"/>
      <c r="D133" s="14"/>
      <c r="E133" s="14"/>
      <c r="F133" s="15"/>
      <c r="G133" s="29"/>
      <c r="H133" s="55"/>
    </row>
    <row r="134" spans="1:13">
      <c r="A134" s="44"/>
      <c r="B134" s="22"/>
      <c r="C134" s="44"/>
      <c r="D134" s="14"/>
      <c r="E134" s="14"/>
      <c r="F134" s="15"/>
      <c r="G134" s="29"/>
      <c r="H134" s="55"/>
    </row>
    <row r="135" spans="1:13">
      <c r="A135" s="44"/>
      <c r="B135" s="22"/>
      <c r="C135" s="44"/>
      <c r="D135" s="14"/>
      <c r="E135" s="14"/>
      <c r="F135" s="15"/>
      <c r="G135" s="29"/>
      <c r="H135" s="55"/>
    </row>
    <row r="136" spans="1:13">
      <c r="A136" s="44"/>
      <c r="B136" s="22"/>
      <c r="C136" s="44"/>
      <c r="D136" s="14"/>
      <c r="E136" s="14"/>
      <c r="F136" s="15"/>
      <c r="G136" s="29"/>
      <c r="H136" s="55"/>
    </row>
    <row r="137" spans="1:13">
      <c r="A137" s="44"/>
      <c r="B137" s="22"/>
      <c r="C137" s="44"/>
      <c r="D137" s="14"/>
      <c r="E137" s="14"/>
      <c r="F137" s="15"/>
      <c r="G137" s="29"/>
      <c r="H137" s="55"/>
    </row>
    <row r="138" spans="1:13">
      <c r="A138" s="44"/>
      <c r="B138" s="22"/>
      <c r="C138" s="44"/>
      <c r="D138" s="14"/>
      <c r="E138" s="14"/>
      <c r="F138" s="15"/>
      <c r="G138" s="29"/>
      <c r="H138" s="55"/>
    </row>
    <row r="139" spans="1:13">
      <c r="A139" s="44"/>
      <c r="B139" s="22"/>
      <c r="C139" s="44"/>
      <c r="D139" s="14"/>
      <c r="E139" s="14"/>
      <c r="F139" s="15"/>
      <c r="G139" s="29"/>
      <c r="H139" s="55"/>
    </row>
    <row r="140" spans="1:13">
      <c r="A140" s="44"/>
      <c r="B140" s="22"/>
      <c r="C140" s="44"/>
      <c r="D140" s="14"/>
      <c r="E140" s="14"/>
      <c r="F140" s="15"/>
      <c r="G140" s="29"/>
      <c r="H140" s="55"/>
    </row>
    <row r="141" spans="1:13">
      <c r="A141" s="44"/>
      <c r="B141" s="22"/>
      <c r="C141" s="44"/>
      <c r="D141" s="14"/>
      <c r="E141" s="14"/>
      <c r="F141" s="15"/>
      <c r="G141" s="29"/>
      <c r="H141" s="55"/>
    </row>
    <row r="142" spans="1:13">
      <c r="A142" s="44"/>
      <c r="B142" s="22"/>
      <c r="C142" s="44"/>
      <c r="D142" s="14"/>
      <c r="E142" s="14"/>
      <c r="F142" s="15"/>
      <c r="G142" s="29"/>
      <c r="H142" s="55"/>
    </row>
    <row r="143" spans="1:13">
      <c r="A143" s="44"/>
      <c r="B143" s="22"/>
      <c r="C143" s="44"/>
      <c r="D143" s="14"/>
      <c r="E143" s="14"/>
      <c r="F143" s="15"/>
      <c r="G143" s="29"/>
      <c r="H143" s="55"/>
    </row>
    <row r="144" spans="1:13">
      <c r="A144" s="44"/>
      <c r="B144" s="22"/>
      <c r="C144" s="44"/>
      <c r="D144" s="14"/>
      <c r="E144" s="14"/>
      <c r="F144" s="15"/>
      <c r="G144" s="29"/>
      <c r="H144" s="55"/>
    </row>
    <row r="145" spans="1:8">
      <c r="A145" s="44"/>
      <c r="B145" s="22"/>
      <c r="C145" s="44"/>
      <c r="D145" s="14"/>
      <c r="E145" s="14"/>
      <c r="F145" s="15"/>
      <c r="G145" s="29"/>
      <c r="H145" s="55"/>
    </row>
    <row r="146" spans="1:8">
      <c r="A146" s="44"/>
      <c r="B146" s="22"/>
      <c r="C146" s="44"/>
      <c r="D146" s="14"/>
      <c r="E146" s="14"/>
      <c r="F146" s="15"/>
      <c r="G146" s="29"/>
      <c r="H146" s="55"/>
    </row>
    <row r="147" spans="1:8">
      <c r="A147" s="44"/>
      <c r="B147" s="22"/>
      <c r="C147" s="44"/>
      <c r="D147" s="14"/>
      <c r="E147" s="14"/>
      <c r="F147" s="15"/>
      <c r="G147" s="29"/>
      <c r="H147" s="55"/>
    </row>
    <row r="148" spans="1:8">
      <c r="A148" s="44"/>
      <c r="B148" s="22"/>
      <c r="C148" s="44"/>
      <c r="D148" s="14"/>
      <c r="E148" s="14"/>
      <c r="F148" s="15"/>
      <c r="G148" s="29"/>
      <c r="H148" s="55"/>
    </row>
    <row r="149" spans="1:8">
      <c r="A149" s="44"/>
      <c r="B149" s="22"/>
      <c r="C149" s="44"/>
      <c r="D149" s="14"/>
      <c r="E149" s="14"/>
      <c r="F149" s="15"/>
      <c r="G149" s="29"/>
      <c r="H149" s="55"/>
    </row>
    <row r="150" spans="1:8">
      <c r="A150" s="44"/>
      <c r="B150" s="22"/>
      <c r="C150" s="44"/>
      <c r="D150" s="14"/>
      <c r="E150" s="14"/>
      <c r="F150" s="15"/>
      <c r="G150" s="29"/>
      <c r="H150" s="55"/>
    </row>
    <row r="151" spans="1:8">
      <c r="A151" s="44"/>
      <c r="B151" s="22"/>
      <c r="C151" s="44"/>
      <c r="D151" s="14"/>
      <c r="E151" s="14"/>
      <c r="F151" s="15"/>
      <c r="G151" s="29"/>
      <c r="H151" s="55"/>
    </row>
    <row r="152" spans="1:8">
      <c r="A152" s="44"/>
      <c r="B152" s="22"/>
      <c r="C152" s="44"/>
      <c r="D152" s="14"/>
      <c r="E152" s="14"/>
      <c r="F152" s="15"/>
      <c r="G152" s="29"/>
      <c r="H152" s="55"/>
    </row>
    <row r="153" spans="1:8">
      <c r="A153" s="44"/>
      <c r="B153" s="22"/>
      <c r="C153" s="44"/>
      <c r="D153" s="14"/>
      <c r="E153" s="14"/>
      <c r="F153" s="15"/>
      <c r="G153" s="29"/>
      <c r="H153" s="55"/>
    </row>
    <row r="154" spans="1:8">
      <c r="A154" s="44"/>
      <c r="B154" s="22"/>
      <c r="C154" s="44"/>
      <c r="D154" s="14"/>
      <c r="E154" s="14"/>
      <c r="F154" s="15"/>
      <c r="G154" s="29"/>
      <c r="H154" s="55"/>
    </row>
    <row r="155" spans="1:8">
      <c r="A155" s="44"/>
      <c r="B155" s="22"/>
      <c r="C155" s="44"/>
      <c r="D155" s="14"/>
      <c r="E155" s="14"/>
      <c r="F155" s="15"/>
      <c r="G155" s="29"/>
      <c r="H155" s="55"/>
    </row>
    <row r="156" spans="1:8">
      <c r="A156" s="44"/>
      <c r="B156" s="22"/>
      <c r="C156" s="44"/>
      <c r="D156" s="14"/>
      <c r="E156" s="14"/>
      <c r="F156" s="15"/>
      <c r="G156" s="29"/>
      <c r="H156" s="55"/>
    </row>
    <row r="157" spans="1:8">
      <c r="A157" s="44"/>
      <c r="B157" s="22"/>
      <c r="C157" s="44"/>
      <c r="D157" s="14"/>
      <c r="E157" s="14"/>
      <c r="F157" s="15"/>
      <c r="G157" s="29"/>
      <c r="H157" s="55"/>
    </row>
    <row r="158" spans="1:8">
      <c r="A158" s="44"/>
      <c r="B158" s="22"/>
      <c r="C158" s="44"/>
      <c r="D158" s="14"/>
      <c r="E158" s="14"/>
      <c r="F158" s="15"/>
      <c r="G158" s="29"/>
      <c r="H158" s="55"/>
    </row>
    <row r="159" spans="1:8" ht="12.75" customHeight="1">
      <c r="A159" s="44"/>
      <c r="B159" s="22"/>
      <c r="C159" s="44"/>
      <c r="D159" s="14"/>
      <c r="E159" s="14"/>
      <c r="F159" s="15"/>
      <c r="G159" s="29"/>
      <c r="H159" s="55"/>
    </row>
    <row r="160" spans="1:8" ht="12.75" customHeight="1">
      <c r="A160" s="44"/>
      <c r="B160" s="22"/>
      <c r="C160" s="44"/>
      <c r="D160" s="14"/>
      <c r="E160" s="14"/>
      <c r="F160" s="15"/>
      <c r="G160" s="29"/>
      <c r="H160" s="55"/>
    </row>
    <row r="161" spans="1:8" ht="12.75" customHeight="1">
      <c r="A161" s="44"/>
      <c r="B161" s="22"/>
      <c r="C161" s="44"/>
      <c r="D161" s="14"/>
      <c r="E161" s="14"/>
      <c r="F161" s="15"/>
      <c r="G161" s="29"/>
      <c r="H161" s="55"/>
    </row>
    <row r="162" spans="1:8">
      <c r="A162" s="44"/>
      <c r="B162" s="22"/>
      <c r="C162" s="44"/>
      <c r="D162" s="14"/>
      <c r="E162" s="14"/>
      <c r="F162" s="15"/>
      <c r="G162" s="29"/>
      <c r="H162" s="55"/>
    </row>
    <row r="163" spans="1:8" ht="12.75" customHeight="1">
      <c r="A163" s="44"/>
      <c r="B163" s="22"/>
      <c r="C163" s="44"/>
      <c r="D163" s="14"/>
      <c r="E163" s="14"/>
      <c r="F163" s="15"/>
      <c r="G163" s="29"/>
      <c r="H163" s="55"/>
    </row>
    <row r="164" spans="1:8">
      <c r="A164" s="44"/>
      <c r="B164" s="22"/>
      <c r="C164" s="44"/>
      <c r="D164" s="14"/>
      <c r="E164" s="14"/>
      <c r="F164" s="15"/>
      <c r="G164" s="29"/>
      <c r="H164" s="55"/>
    </row>
    <row r="165" spans="1:8">
      <c r="A165" s="44"/>
      <c r="B165" s="22"/>
      <c r="C165" s="44"/>
      <c r="D165" s="14"/>
      <c r="E165" s="14"/>
      <c r="F165" s="15"/>
      <c r="G165" s="29"/>
      <c r="H165" s="55"/>
    </row>
    <row r="166" spans="1:8">
      <c r="A166" s="44"/>
      <c r="B166" s="22"/>
      <c r="C166" s="44"/>
      <c r="D166" s="14"/>
      <c r="E166" s="14"/>
      <c r="F166" s="15"/>
      <c r="G166" s="29"/>
      <c r="H166" s="55"/>
    </row>
    <row r="167" spans="1:8">
      <c r="A167" s="44"/>
      <c r="B167" s="22"/>
      <c r="C167" s="44"/>
      <c r="D167" s="14"/>
      <c r="E167" s="14"/>
      <c r="F167" s="15"/>
      <c r="G167" s="29"/>
      <c r="H167" s="55"/>
    </row>
    <row r="168" spans="1:8">
      <c r="A168" s="44"/>
      <c r="B168" s="22"/>
      <c r="C168" s="44"/>
      <c r="D168" s="14"/>
      <c r="E168" s="14"/>
      <c r="F168" s="15"/>
      <c r="G168" s="29"/>
      <c r="H168" s="55"/>
    </row>
    <row r="169" spans="1:8">
      <c r="A169" s="21"/>
      <c r="B169" s="22"/>
      <c r="C169" s="23"/>
      <c r="D169" s="14"/>
      <c r="E169" s="14"/>
      <c r="F169" s="15"/>
      <c r="G169" s="29"/>
      <c r="H169" s="55"/>
    </row>
    <row r="170" spans="1:8">
      <c r="A170" s="44"/>
      <c r="B170" s="22"/>
      <c r="C170" s="44"/>
      <c r="D170" s="14"/>
      <c r="E170" s="14"/>
      <c r="F170" s="15"/>
      <c r="G170" s="29"/>
      <c r="H170" s="55"/>
    </row>
    <row r="171" spans="1:8">
      <c r="A171" s="44"/>
      <c r="B171" s="22"/>
      <c r="C171" s="44"/>
      <c r="D171" s="14"/>
      <c r="E171" s="14"/>
      <c r="F171" s="15"/>
      <c r="G171" s="29"/>
      <c r="H171" s="55"/>
    </row>
    <row r="172" spans="1:8">
      <c r="A172" s="44"/>
      <c r="B172" s="22"/>
      <c r="C172" s="44"/>
      <c r="D172" s="14"/>
      <c r="E172" s="14"/>
      <c r="F172" s="15"/>
      <c r="G172" s="29"/>
      <c r="H172" s="55"/>
    </row>
    <row r="173" spans="1:8">
      <c r="A173" s="44"/>
      <c r="B173" s="22"/>
      <c r="C173" s="44"/>
      <c r="D173" s="14"/>
      <c r="E173" s="14"/>
      <c r="F173" s="15"/>
      <c r="G173" s="29"/>
      <c r="H173" s="55"/>
    </row>
    <row r="174" spans="1:8">
      <c r="A174" s="44"/>
      <c r="B174" s="22"/>
      <c r="C174" s="44"/>
      <c r="D174" s="14"/>
      <c r="E174" s="14"/>
      <c r="F174" s="15"/>
      <c r="G174" s="29"/>
      <c r="H174" s="55"/>
    </row>
    <row r="175" spans="1:8">
      <c r="A175" s="44"/>
      <c r="B175" s="22"/>
      <c r="C175" s="44"/>
      <c r="D175" s="14"/>
      <c r="E175" s="14"/>
      <c r="F175" s="15"/>
      <c r="G175" s="29"/>
      <c r="H175" s="55"/>
    </row>
    <row r="176" spans="1:8">
      <c r="A176" s="44"/>
      <c r="B176" s="22"/>
      <c r="C176" s="44"/>
      <c r="D176" s="14"/>
      <c r="E176" s="14"/>
      <c r="F176" s="15"/>
      <c r="G176" s="29"/>
      <c r="H176" s="55"/>
    </row>
    <row r="177" spans="1:8">
      <c r="A177" s="44"/>
      <c r="B177" s="22"/>
      <c r="C177" s="44"/>
      <c r="D177" s="14"/>
      <c r="E177" s="14"/>
      <c r="F177" s="15"/>
      <c r="G177" s="29"/>
      <c r="H177" s="55"/>
    </row>
    <row r="178" spans="1:8">
      <c r="A178" s="44"/>
      <c r="B178" s="22"/>
      <c r="C178" s="21"/>
      <c r="D178" s="14"/>
      <c r="E178" s="14"/>
      <c r="G178" s="29"/>
      <c r="H178" s="55"/>
    </row>
    <row r="179" spans="1:8">
      <c r="A179" s="44"/>
      <c r="B179" s="22"/>
      <c r="C179" s="21"/>
      <c r="D179" s="14"/>
      <c r="E179" s="14"/>
      <c r="G179" s="29"/>
      <c r="H179" s="55"/>
    </row>
    <row r="180" spans="1:8">
      <c r="A180" s="44"/>
      <c r="B180" s="22"/>
      <c r="C180" s="21"/>
      <c r="D180" s="14"/>
      <c r="E180" s="14"/>
      <c r="G180" s="29"/>
      <c r="H180" s="55"/>
    </row>
    <row r="181" spans="1:8">
      <c r="A181" s="44"/>
      <c r="B181" s="22"/>
      <c r="C181" s="21"/>
      <c r="D181" s="14"/>
      <c r="E181" s="14"/>
      <c r="G181" s="29"/>
      <c r="H181" s="55"/>
    </row>
    <row r="182" spans="1:8">
      <c r="A182" s="44"/>
      <c r="B182" s="22"/>
      <c r="C182" s="21"/>
      <c r="D182" s="14"/>
      <c r="E182" s="14"/>
      <c r="G182" s="29"/>
      <c r="H182" s="55"/>
    </row>
    <row r="183" spans="1:8">
      <c r="A183" s="44"/>
      <c r="B183" s="22"/>
      <c r="C183" s="21"/>
      <c r="D183" s="14"/>
      <c r="E183" s="14"/>
      <c r="G183" s="29"/>
      <c r="H183" s="55"/>
    </row>
    <row r="184" spans="1:8">
      <c r="A184" s="44"/>
      <c r="B184" s="22"/>
      <c r="C184" s="21"/>
      <c r="D184" s="14"/>
      <c r="E184" s="14"/>
      <c r="G184" s="29"/>
      <c r="H184" s="55"/>
    </row>
    <row r="185" spans="1:8">
      <c r="A185" s="44"/>
      <c r="B185" s="22"/>
      <c r="C185" s="21"/>
      <c r="D185" s="14"/>
      <c r="E185" s="14"/>
      <c r="G185" s="29"/>
      <c r="H185" s="55"/>
    </row>
    <row r="186" spans="1:8">
      <c r="A186" s="21"/>
      <c r="B186" s="22"/>
      <c r="C186" s="21"/>
      <c r="D186" s="14"/>
      <c r="E186" s="14"/>
      <c r="G186" s="29"/>
      <c r="H186" s="55"/>
    </row>
    <row r="187" spans="1:8">
      <c r="A187" s="21"/>
      <c r="B187" s="22"/>
      <c r="C187" s="21"/>
      <c r="D187" s="57"/>
      <c r="E187" s="14"/>
      <c r="G187" s="29"/>
      <c r="H187" s="55"/>
    </row>
    <row r="188" spans="1:8">
      <c r="A188" s="21"/>
      <c r="B188" s="22"/>
      <c r="C188" s="56"/>
      <c r="D188" s="57"/>
      <c r="E188" s="14"/>
      <c r="G188" s="29"/>
      <c r="H188" s="55"/>
    </row>
    <row r="189" spans="1:8">
      <c r="A189" s="21"/>
      <c r="B189" s="22"/>
      <c r="C189" s="23"/>
      <c r="D189" s="57"/>
      <c r="E189" s="14"/>
      <c r="G189" s="29"/>
      <c r="H189" s="55"/>
    </row>
    <row r="190" spans="1:8">
      <c r="A190" s="21"/>
      <c r="B190" s="22"/>
      <c r="C190" s="23"/>
      <c r="D190" s="57"/>
      <c r="E190" s="14"/>
      <c r="G190" s="29"/>
      <c r="H190" s="55"/>
    </row>
    <row r="191" spans="1:8">
      <c r="A191" s="21"/>
      <c r="B191" s="22"/>
      <c r="C191" s="23"/>
      <c r="D191" s="57"/>
      <c r="E191" s="14"/>
      <c r="G191" s="29"/>
      <c r="H191" s="55"/>
    </row>
    <row r="192" spans="1:8">
      <c r="A192" s="21"/>
      <c r="B192" s="22"/>
      <c r="C192" s="23"/>
      <c r="D192" s="57"/>
      <c r="E192" s="14"/>
      <c r="G192" s="29"/>
      <c r="H192" s="55"/>
    </row>
    <row r="193" spans="1:8">
      <c r="A193" s="21"/>
      <c r="B193" s="22"/>
      <c r="C193" s="23"/>
      <c r="D193" s="57"/>
      <c r="E193" s="14"/>
      <c r="G193" s="29"/>
      <c r="H193" s="55"/>
    </row>
    <row r="194" spans="1:8">
      <c r="A194" s="21"/>
      <c r="B194" s="22"/>
      <c r="C194" s="23"/>
      <c r="D194" s="57"/>
      <c r="E194" s="14"/>
      <c r="G194" s="29"/>
      <c r="H194" s="55"/>
    </row>
    <row r="195" spans="1:8">
      <c r="A195" s="21"/>
      <c r="B195" s="22"/>
      <c r="C195" s="21"/>
      <c r="D195" s="57"/>
      <c r="E195" s="14"/>
      <c r="G195" s="29"/>
      <c r="H195" s="55"/>
    </row>
    <row r="196" spans="1:8">
      <c r="A196" s="21"/>
      <c r="B196" s="22"/>
      <c r="C196" s="21"/>
      <c r="D196" s="57"/>
      <c r="E196" s="14"/>
      <c r="G196" s="29"/>
      <c r="H196" s="55"/>
    </row>
    <row r="197" spans="1:8">
      <c r="A197" s="21"/>
      <c r="B197" s="22"/>
      <c r="C197" s="21"/>
      <c r="D197" s="14"/>
      <c r="E197" s="14"/>
      <c r="G197" s="29"/>
      <c r="H197" s="55"/>
    </row>
    <row r="198" spans="1:8">
      <c r="A198" s="21"/>
      <c r="B198" s="22"/>
      <c r="C198" s="21"/>
      <c r="D198" s="14"/>
      <c r="E198" s="14"/>
      <c r="G198" s="29"/>
      <c r="H198" s="55"/>
    </row>
    <row r="199" spans="1:8">
      <c r="A199" s="21"/>
      <c r="B199" s="22"/>
      <c r="C199" s="21"/>
      <c r="D199" s="14"/>
      <c r="E199" s="14"/>
      <c r="G199" s="29"/>
      <c r="H199" s="55"/>
    </row>
    <row r="200" spans="1:8">
      <c r="A200" s="21"/>
      <c r="B200" s="22"/>
      <c r="C200" s="21"/>
      <c r="D200" s="14"/>
      <c r="E200" s="14"/>
      <c r="G200" s="29"/>
      <c r="H200" s="55"/>
    </row>
    <row r="201" spans="1:8">
      <c r="A201" s="44"/>
      <c r="B201" s="22"/>
      <c r="C201" s="44"/>
      <c r="D201" s="14"/>
      <c r="E201" s="14"/>
      <c r="G201" s="29"/>
      <c r="H201" s="55"/>
    </row>
    <row r="202" spans="1:8">
      <c r="A202" s="45"/>
      <c r="B202" s="45"/>
      <c r="C202" s="45"/>
      <c r="E202" s="45"/>
      <c r="H202" s="55"/>
    </row>
    <row r="203" spans="1:8">
      <c r="A203" s="45"/>
      <c r="B203" s="45"/>
      <c r="C203" s="49"/>
      <c r="E203" s="45"/>
      <c r="H203" s="55"/>
    </row>
    <row r="204" spans="1:8">
      <c r="A204" s="45"/>
      <c r="B204" s="45"/>
      <c r="C204" s="45"/>
      <c r="E204" s="45"/>
      <c r="H204" s="55"/>
    </row>
    <row r="205" spans="1:8">
      <c r="A205" s="45"/>
      <c r="B205" s="45"/>
      <c r="C205" s="45"/>
      <c r="E205" s="45"/>
      <c r="H205" s="55"/>
    </row>
    <row r="206" spans="1:8">
      <c r="A206" s="45"/>
      <c r="B206" s="45"/>
      <c r="C206" s="45"/>
      <c r="E206" s="45"/>
    </row>
    <row r="207" spans="1:8">
      <c r="A207" s="45"/>
      <c r="B207" s="45"/>
      <c r="C207" s="45"/>
      <c r="E207" s="45"/>
    </row>
    <row r="208" spans="1:8">
      <c r="A208" s="45"/>
      <c r="B208" s="45"/>
      <c r="C208" s="45"/>
      <c r="E208" s="45"/>
    </row>
    <row r="209" spans="1:5">
      <c r="A209" s="45"/>
      <c r="B209" s="45"/>
      <c r="C209" s="45"/>
      <c r="E209" s="45"/>
    </row>
    <row r="210" spans="1:5">
      <c r="A210" s="45"/>
      <c r="B210" s="45"/>
      <c r="C210" s="45"/>
      <c r="E210" s="45"/>
    </row>
    <row r="211" spans="1:5">
      <c r="A211" s="45"/>
      <c r="B211" s="45"/>
      <c r="C211" s="45"/>
      <c r="E211" s="45"/>
    </row>
    <row r="212" spans="1:5">
      <c r="A212" s="45"/>
      <c r="B212" s="45"/>
      <c r="C212" s="45"/>
      <c r="E212" s="45"/>
    </row>
    <row r="213" spans="1:5">
      <c r="A213" s="45"/>
      <c r="B213" s="45"/>
      <c r="C213" s="45"/>
      <c r="E213" s="45"/>
    </row>
    <row r="214" spans="1:5">
      <c r="A214" s="45"/>
      <c r="B214" s="45"/>
      <c r="C214" s="45"/>
      <c r="E214" s="45"/>
    </row>
    <row r="215" spans="1:5">
      <c r="A215" s="45"/>
      <c r="B215" s="45"/>
      <c r="C215" s="45"/>
      <c r="E215" s="45"/>
    </row>
    <row r="216" spans="1:5">
      <c r="A216" s="45"/>
      <c r="B216" s="45"/>
      <c r="C216" s="45"/>
      <c r="E216" s="45"/>
    </row>
    <row r="217" spans="1:5">
      <c r="A217" s="45"/>
      <c r="B217" s="45"/>
      <c r="C217" s="45"/>
      <c r="E217" s="45"/>
    </row>
    <row r="218" spans="1:5">
      <c r="A218" s="45"/>
      <c r="B218" s="45"/>
      <c r="C218" s="45"/>
      <c r="E218" s="45"/>
    </row>
    <row r="219" spans="1:5">
      <c r="A219" s="45"/>
      <c r="B219" s="45"/>
      <c r="C219" s="45"/>
      <c r="E219" s="45"/>
    </row>
    <row r="220" spans="1:5">
      <c r="A220" s="45"/>
      <c r="B220" s="45"/>
      <c r="C220" s="45"/>
      <c r="E220" s="45"/>
    </row>
    <row r="221" spans="1:5">
      <c r="A221" s="45"/>
      <c r="B221" s="45"/>
      <c r="C221" s="45"/>
      <c r="E221" s="45"/>
    </row>
    <row r="222" spans="1:5">
      <c r="A222" s="45"/>
      <c r="B222" s="45"/>
      <c r="C222" s="45"/>
      <c r="E222" s="45"/>
    </row>
    <row r="223" spans="1:5">
      <c r="A223" s="45"/>
      <c r="B223" s="45"/>
      <c r="C223" s="45"/>
      <c r="E223" s="45"/>
    </row>
    <row r="224" spans="1:5">
      <c r="A224" s="45"/>
      <c r="B224" s="45"/>
      <c r="C224" s="45"/>
      <c r="E224" s="45"/>
    </row>
    <row r="225" spans="1:5">
      <c r="A225" s="45"/>
      <c r="B225" s="45"/>
      <c r="C225" s="45"/>
      <c r="E225" s="45"/>
    </row>
    <row r="226" spans="1:5">
      <c r="A226" s="45"/>
      <c r="B226" s="45"/>
      <c r="C226" s="45"/>
      <c r="E226" s="45"/>
    </row>
    <row r="227" spans="1:5">
      <c r="A227" s="45"/>
      <c r="B227" s="45"/>
      <c r="C227" s="45"/>
      <c r="E227" s="45"/>
    </row>
    <row r="228" spans="1:5">
      <c r="A228" s="45"/>
      <c r="B228" s="45"/>
      <c r="C228" s="45"/>
      <c r="E228" s="45"/>
    </row>
    <row r="229" spans="1:5">
      <c r="A229" s="45"/>
      <c r="B229" s="45"/>
      <c r="C229" s="45"/>
      <c r="E229" s="45"/>
    </row>
    <row r="230" spans="1:5">
      <c r="A230" s="45"/>
      <c r="B230" s="45"/>
      <c r="C230" s="45"/>
      <c r="E230" s="45"/>
    </row>
    <row r="231" spans="1:5">
      <c r="A231" s="45"/>
      <c r="B231" s="45"/>
      <c r="C231" s="45"/>
      <c r="E231" s="45"/>
    </row>
    <row r="232" spans="1:5">
      <c r="A232" s="45"/>
      <c r="B232" s="45"/>
      <c r="C232" s="45"/>
      <c r="E232" s="45"/>
    </row>
    <row r="233" spans="1:5">
      <c r="A233" s="45"/>
      <c r="B233" s="45"/>
      <c r="C233" s="45"/>
      <c r="E233" s="45"/>
    </row>
    <row r="234" spans="1:5">
      <c r="A234" s="45"/>
      <c r="B234" s="45"/>
      <c r="C234" s="45"/>
      <c r="E234" s="45"/>
    </row>
    <row r="235" spans="1:5">
      <c r="A235" s="45"/>
      <c r="B235" s="45"/>
      <c r="C235" s="45"/>
      <c r="E235" s="45"/>
    </row>
    <row r="236" spans="1:5">
      <c r="A236" s="45"/>
      <c r="B236" s="45"/>
      <c r="C236" s="45"/>
      <c r="E236" s="45"/>
    </row>
    <row r="237" spans="1:5">
      <c r="A237" s="45"/>
      <c r="B237" s="45"/>
      <c r="C237" s="45"/>
      <c r="E237" s="45"/>
    </row>
    <row r="238" spans="1:5">
      <c r="A238" s="45"/>
      <c r="B238" s="45"/>
      <c r="C238" s="45"/>
      <c r="E238" s="45"/>
    </row>
    <row r="239" spans="1:5">
      <c r="A239" s="45"/>
      <c r="B239" s="45"/>
      <c r="C239" s="45"/>
      <c r="E239" s="45"/>
    </row>
    <row r="240" spans="1:5">
      <c r="A240" s="45"/>
      <c r="B240" s="45"/>
      <c r="C240" s="45"/>
      <c r="E240" s="45"/>
    </row>
    <row r="241" spans="1:5">
      <c r="A241" s="45"/>
      <c r="B241" s="45"/>
      <c r="C241" s="45"/>
      <c r="E241" s="45"/>
    </row>
    <row r="242" spans="1:5">
      <c r="A242" s="45"/>
      <c r="B242" s="45"/>
      <c r="C242" s="45"/>
      <c r="E242" s="45"/>
    </row>
    <row r="243" spans="1:5">
      <c r="A243" s="45"/>
      <c r="B243" s="45"/>
      <c r="C243" s="45"/>
      <c r="E243" s="45"/>
    </row>
    <row r="244" spans="1:5">
      <c r="A244" s="45"/>
      <c r="B244" s="45"/>
      <c r="C244" s="45"/>
      <c r="E244" s="45"/>
    </row>
    <row r="245" spans="1:5">
      <c r="A245" s="45"/>
      <c r="B245" s="45"/>
      <c r="C245" s="45"/>
      <c r="E245" s="45"/>
    </row>
    <row r="246" spans="1:5">
      <c r="A246" s="45"/>
      <c r="B246" s="45"/>
      <c r="C246" s="45"/>
      <c r="E246" s="45"/>
    </row>
    <row r="247" spans="1:5">
      <c r="A247" s="45"/>
      <c r="B247" s="45"/>
      <c r="C247" s="45"/>
      <c r="E247" s="45"/>
    </row>
    <row r="248" spans="1:5">
      <c r="A248" s="45"/>
      <c r="B248" s="45"/>
      <c r="C248" s="45"/>
      <c r="E248" s="45"/>
    </row>
    <row r="249" spans="1:5">
      <c r="A249" s="45"/>
      <c r="B249" s="45"/>
      <c r="C249" s="45"/>
      <c r="E249" s="45"/>
    </row>
    <row r="250" spans="1:5">
      <c r="A250" s="45"/>
      <c r="B250" s="45"/>
      <c r="C250" s="45"/>
      <c r="E250" s="45"/>
    </row>
    <row r="251" spans="1:5">
      <c r="A251" s="45"/>
      <c r="B251" s="45"/>
      <c r="C251" s="45"/>
      <c r="E251" s="45"/>
    </row>
    <row r="252" spans="1:5">
      <c r="A252" s="45"/>
      <c r="B252" s="45"/>
      <c r="C252" s="45"/>
      <c r="E252" s="45"/>
    </row>
    <row r="253" spans="1:5">
      <c r="A253" s="45"/>
      <c r="B253" s="45"/>
      <c r="C253" s="45"/>
      <c r="E253" s="45"/>
    </row>
    <row r="254" spans="1:5">
      <c r="A254" s="45"/>
      <c r="B254" s="45"/>
      <c r="C254" s="45"/>
      <c r="E254" s="45"/>
    </row>
    <row r="255" spans="1:5">
      <c r="A255" s="45"/>
      <c r="B255" s="45"/>
      <c r="C255" s="45"/>
      <c r="E255" s="45"/>
    </row>
    <row r="256" spans="1:5">
      <c r="A256" s="45"/>
      <c r="B256" s="45"/>
      <c r="C256" s="45"/>
      <c r="E256" s="45"/>
    </row>
    <row r="257" spans="1:5">
      <c r="A257" s="45"/>
      <c r="B257" s="45"/>
      <c r="C257" s="45"/>
      <c r="E257" s="45"/>
    </row>
    <row r="258" spans="1:5">
      <c r="A258" s="45"/>
      <c r="B258" s="45"/>
      <c r="C258" s="45"/>
      <c r="E258" s="45"/>
    </row>
    <row r="259" spans="1:5">
      <c r="A259" s="45"/>
      <c r="B259" s="45"/>
      <c r="C259" s="45"/>
      <c r="E259" s="45"/>
    </row>
    <row r="260" spans="1:5">
      <c r="A260" s="45"/>
      <c r="B260" s="45"/>
      <c r="C260" s="45"/>
      <c r="E260" s="45"/>
    </row>
    <row r="261" spans="1:5">
      <c r="A261" s="45"/>
      <c r="B261" s="45"/>
      <c r="C261" s="45"/>
      <c r="E261" s="45"/>
    </row>
    <row r="262" spans="1:5">
      <c r="A262" s="45"/>
      <c r="B262" s="45"/>
      <c r="C262" s="45"/>
      <c r="E262" s="45"/>
    </row>
    <row r="263" spans="1:5">
      <c r="A263" s="45"/>
      <c r="B263" s="45"/>
      <c r="C263" s="45"/>
      <c r="E263" s="45"/>
    </row>
    <row r="264" spans="1:5">
      <c r="A264" s="45"/>
      <c r="B264" s="45"/>
      <c r="C264" s="45"/>
      <c r="E264" s="45"/>
    </row>
    <row r="265" spans="1:5">
      <c r="A265" s="45"/>
      <c r="B265" s="45"/>
      <c r="C265" s="45"/>
      <c r="E265" s="45"/>
    </row>
    <row r="266" spans="1:5">
      <c r="A266" s="45"/>
      <c r="B266" s="45"/>
      <c r="C266" s="45"/>
      <c r="E266" s="45"/>
    </row>
    <row r="267" spans="1:5">
      <c r="A267" s="45"/>
      <c r="B267" s="45"/>
      <c r="C267" s="45"/>
      <c r="E267" s="45"/>
    </row>
    <row r="268" spans="1:5">
      <c r="A268" s="45"/>
      <c r="B268" s="45"/>
      <c r="C268" s="45"/>
      <c r="E268" s="45"/>
    </row>
    <row r="269" spans="1:5">
      <c r="A269" s="45"/>
      <c r="B269" s="45"/>
      <c r="C269" s="45"/>
      <c r="E269" s="45"/>
    </row>
    <row r="270" spans="1:5">
      <c r="A270" s="45"/>
      <c r="B270" s="45"/>
      <c r="C270" s="45"/>
      <c r="E270" s="45"/>
    </row>
    <row r="271" spans="1:5">
      <c r="A271" s="45"/>
      <c r="B271" s="45"/>
      <c r="C271" s="45"/>
      <c r="E271" s="45"/>
    </row>
    <row r="272" spans="1:5">
      <c r="A272" s="45"/>
      <c r="B272" s="45"/>
      <c r="C272" s="45"/>
      <c r="E272" s="45"/>
    </row>
    <row r="273" spans="1:5">
      <c r="A273" s="45"/>
      <c r="B273" s="45"/>
      <c r="C273" s="45"/>
      <c r="E273" s="45"/>
    </row>
    <row r="274" spans="1:5">
      <c r="A274" s="45"/>
      <c r="B274" s="45"/>
      <c r="C274" s="45"/>
      <c r="E274" s="45"/>
    </row>
    <row r="275" spans="1:5">
      <c r="A275" s="45"/>
      <c r="B275" s="45"/>
      <c r="C275" s="45"/>
      <c r="E275" s="45"/>
    </row>
    <row r="276" spans="1:5">
      <c r="A276" s="45"/>
      <c r="B276" s="45"/>
      <c r="C276" s="45"/>
      <c r="E276" s="45"/>
    </row>
    <row r="277" spans="1:5">
      <c r="A277" s="45"/>
      <c r="B277" s="45"/>
      <c r="C277" s="45"/>
      <c r="E277" s="45"/>
    </row>
    <row r="278" spans="1:5">
      <c r="A278" s="45"/>
      <c r="B278" s="45"/>
      <c r="C278" s="45"/>
      <c r="E278" s="45"/>
    </row>
    <row r="279" spans="1:5">
      <c r="A279" s="45"/>
      <c r="B279" s="45"/>
      <c r="C279" s="45"/>
      <c r="E279" s="45"/>
    </row>
  </sheetData>
  <autoFilter ref="A16:M219"/>
  <mergeCells count="4">
    <mergeCell ref="A81:B81"/>
    <mergeCell ref="A83:B83"/>
    <mergeCell ref="A12:G12"/>
    <mergeCell ref="A13:G13"/>
  </mergeCells>
  <hyperlinks>
    <hyperlink ref="A84" r:id="rId1" display="https://www.wavin.com/cs-cz/vseobecne-podminky"/>
    <hyperlink ref="A85" r:id="rId2"/>
  </hyperlinks>
  <pageMargins left="0.6" right="0.17" top="0.82677165354330717" bottom="0.39" header="0.31496062992125984" footer="0.17"/>
  <pageSetup paperSize="9" scale="73" fitToHeight="0" orientation="portrait" r:id="rId3"/>
  <headerFooter>
    <oddFooter>Stránka &amp;P z &amp;N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66"/>
  <sheetViews>
    <sheetView view="pageBreakPreview" zoomScaleNormal="100" zoomScaleSheetLayoutView="100" workbookViewId="0">
      <pane ySplit="18" topLeftCell="A19" activePane="bottomLeft" state="frozen"/>
      <selection pane="bottomLeft" activeCell="H12" sqref="H12"/>
    </sheetView>
  </sheetViews>
  <sheetFormatPr defaultRowHeight="12.75"/>
  <cols>
    <col min="1" max="1" width="9.7109375" customWidth="1"/>
    <col min="2" max="2" width="8.28515625" customWidth="1"/>
    <col min="3" max="3" width="50.28515625" customWidth="1"/>
    <col min="4" max="4" width="9.7109375" style="307" customWidth="1"/>
    <col min="5" max="5" width="14.5703125" customWidth="1"/>
    <col min="6" max="6" width="1.42578125" customWidth="1"/>
    <col min="7" max="7" width="11.42578125" style="47" customWidth="1"/>
    <col min="8" max="8" width="12.7109375" style="84" customWidth="1"/>
    <col min="9" max="9" width="14.7109375" bestFit="1" customWidth="1"/>
    <col min="10" max="10" width="34.5703125" bestFit="1" customWidth="1"/>
  </cols>
  <sheetData>
    <row r="1" spans="1:13" s="51" customFormat="1" ht="10.5" customHeight="1">
      <c r="A1" s="117"/>
      <c r="B1" s="3"/>
      <c r="C1" s="124"/>
      <c r="D1" s="303"/>
      <c r="E1" s="118"/>
      <c r="F1" s="3"/>
      <c r="G1" s="118"/>
      <c r="H1" s="119"/>
    </row>
    <row r="2" spans="1:13" s="51" customFormat="1" ht="10.5" customHeight="1">
      <c r="A2" s="117"/>
      <c r="B2" s="3"/>
      <c r="C2" s="124"/>
      <c r="D2" s="303"/>
      <c r="E2" s="118"/>
      <c r="F2" s="3"/>
      <c r="G2" s="118"/>
      <c r="H2" s="119"/>
    </row>
    <row r="3" spans="1:13" s="51" customFormat="1" ht="10.5" customHeight="1">
      <c r="A3" s="117"/>
      <c r="B3" s="3"/>
      <c r="C3" s="124"/>
      <c r="D3" s="303"/>
      <c r="E3" s="118"/>
      <c r="F3" s="3"/>
      <c r="G3" s="118"/>
      <c r="H3" s="119"/>
    </row>
    <row r="4" spans="1:13" s="51" customFormat="1" ht="10.5" customHeight="1">
      <c r="A4" s="117"/>
      <c r="B4" s="3"/>
      <c r="C4" s="124"/>
      <c r="D4" s="303"/>
      <c r="E4" s="118"/>
      <c r="F4" s="3"/>
      <c r="G4" s="118"/>
      <c r="H4" s="119"/>
    </row>
    <row r="5" spans="1:13" s="51" customFormat="1" ht="10.5" customHeight="1">
      <c r="A5" s="117"/>
      <c r="B5" s="3"/>
      <c r="C5" s="124"/>
      <c r="D5" s="303"/>
      <c r="E5" s="118"/>
      <c r="F5" s="3"/>
      <c r="G5" s="118"/>
      <c r="H5" s="119"/>
    </row>
    <row r="6" spans="1:13" s="51" customFormat="1" ht="10.5" customHeight="1">
      <c r="A6" s="117"/>
      <c r="B6" s="3"/>
      <c r="C6" s="124"/>
      <c r="D6" s="303"/>
      <c r="E6" s="118"/>
      <c r="F6" s="3"/>
      <c r="G6" s="118"/>
      <c r="H6" s="119"/>
    </row>
    <row r="7" spans="1:13" s="51" customFormat="1" ht="10.5" customHeight="1">
      <c r="A7" s="117"/>
      <c r="B7" s="3"/>
      <c r="C7" s="124"/>
      <c r="D7" s="303"/>
      <c r="E7" s="118"/>
      <c r="F7" s="3"/>
      <c r="G7" s="118"/>
      <c r="H7" s="119"/>
    </row>
    <row r="8" spans="1:13" s="51" customFormat="1" ht="10.5" customHeight="1">
      <c r="A8" s="117"/>
      <c r="B8" s="3"/>
      <c r="C8" s="124"/>
      <c r="D8" s="303"/>
      <c r="E8" s="118"/>
      <c r="F8" s="3"/>
      <c r="G8" s="118"/>
      <c r="H8" s="119"/>
    </row>
    <row r="9" spans="1:13" s="51" customFormat="1" ht="10.5" customHeight="1">
      <c r="A9" s="116"/>
      <c r="B9" s="69"/>
      <c r="C9" s="52"/>
      <c r="D9" s="303"/>
      <c r="E9" s="118"/>
      <c r="F9" s="45"/>
      <c r="G9" s="118"/>
      <c r="H9" s="119"/>
    </row>
    <row r="10" spans="1:13" s="51" customFormat="1" ht="10.5" customHeight="1">
      <c r="A10" s="116"/>
      <c r="B10" s="7"/>
      <c r="C10" s="7"/>
      <c r="D10" s="57"/>
      <c r="E10" s="198"/>
      <c r="F10" s="200"/>
      <c r="G10" s="198"/>
      <c r="H10" s="199"/>
    </row>
    <row r="11" spans="1:13" ht="12.75" customHeight="1">
      <c r="A11" s="1"/>
      <c r="B11" s="1"/>
      <c r="C11" s="1"/>
      <c r="D11" s="304"/>
      <c r="E11" s="2"/>
      <c r="F11" s="6"/>
      <c r="G11" s="68" t="s">
        <v>113</v>
      </c>
    </row>
    <row r="12" spans="1:13" ht="12.75" customHeight="1">
      <c r="A12" s="53"/>
      <c r="B12" s="17"/>
      <c r="C12" s="7"/>
      <c r="D12" s="14"/>
      <c r="E12" s="8"/>
      <c r="F12" s="15"/>
      <c r="G12" s="271" t="s">
        <v>5219</v>
      </c>
      <c r="H12" s="273">
        <v>46127</v>
      </c>
      <c r="I12" s="4"/>
      <c r="J12" s="4"/>
      <c r="K12" s="4"/>
      <c r="L12" s="4"/>
      <c r="M12" s="4"/>
    </row>
    <row r="13" spans="1:13" ht="23.25">
      <c r="A13" s="356" t="s">
        <v>490</v>
      </c>
      <c r="B13" s="356"/>
      <c r="C13" s="356"/>
      <c r="D13" s="356"/>
      <c r="E13" s="356"/>
      <c r="F13" s="356"/>
      <c r="G13" s="277"/>
      <c r="H13" s="277"/>
      <c r="I13" s="4"/>
      <c r="J13" s="4"/>
      <c r="K13" s="4"/>
      <c r="L13" s="4"/>
      <c r="M13" s="4"/>
    </row>
    <row r="14" spans="1:13" ht="18" customHeight="1">
      <c r="A14" s="356" t="s">
        <v>491</v>
      </c>
      <c r="B14" s="356"/>
      <c r="C14" s="356"/>
      <c r="D14" s="356"/>
      <c r="E14" s="356"/>
      <c r="F14" s="356"/>
      <c r="G14" s="85"/>
      <c r="H14" s="86"/>
      <c r="I14" s="4"/>
      <c r="J14" s="4"/>
      <c r="K14" s="4"/>
      <c r="L14" s="4"/>
      <c r="M14" s="4"/>
    </row>
    <row r="15" spans="1:13">
      <c r="B15" s="17"/>
      <c r="C15" s="7"/>
      <c r="D15" s="14"/>
      <c r="E15" s="6" t="s">
        <v>117</v>
      </c>
      <c r="F15" s="3"/>
      <c r="G15" s="85"/>
      <c r="H15" s="86"/>
      <c r="I15" s="4"/>
      <c r="J15" s="4"/>
      <c r="K15" s="4"/>
      <c r="L15" s="4"/>
      <c r="M15" s="4"/>
    </row>
    <row r="16" spans="1:13" ht="5.25" customHeight="1">
      <c r="A16" s="53"/>
      <c r="B16" s="17"/>
      <c r="C16" s="7"/>
      <c r="D16" s="14"/>
      <c r="E16" s="8"/>
      <c r="F16" s="15"/>
      <c r="G16" s="87"/>
      <c r="H16" s="88"/>
      <c r="I16" s="4"/>
      <c r="J16" s="4"/>
      <c r="K16" s="4"/>
      <c r="L16" s="4"/>
      <c r="M16" s="4"/>
    </row>
    <row r="17" spans="1:13" s="266" customFormat="1">
      <c r="A17" s="244" t="s">
        <v>91</v>
      </c>
      <c r="B17" s="244" t="s">
        <v>72</v>
      </c>
      <c r="C17" s="245" t="s">
        <v>92</v>
      </c>
      <c r="D17" s="305" t="s">
        <v>73</v>
      </c>
      <c r="E17" s="246" t="s">
        <v>93</v>
      </c>
      <c r="G17" s="288" t="s">
        <v>94</v>
      </c>
      <c r="H17" s="282">
        <v>0</v>
      </c>
      <c r="I17" s="248" t="s">
        <v>2537</v>
      </c>
      <c r="J17" s="267" t="s">
        <v>5163</v>
      </c>
      <c r="K17" s="49"/>
      <c r="L17" s="49"/>
      <c r="M17" s="49"/>
    </row>
    <row r="18" spans="1:13" s="15" customFormat="1">
      <c r="A18" s="249" t="s">
        <v>131</v>
      </c>
      <c r="B18" s="250"/>
      <c r="C18" s="249"/>
      <c r="D18" s="306"/>
      <c r="E18" s="251"/>
      <c r="G18" s="247"/>
      <c r="H18" s="89"/>
      <c r="I18" s="44"/>
      <c r="J18" s="44"/>
      <c r="K18" s="44"/>
      <c r="L18" s="44"/>
      <c r="M18" s="44"/>
    </row>
    <row r="19" spans="1:13" s="15" customFormat="1">
      <c r="A19" s="44" t="s">
        <v>132</v>
      </c>
      <c r="B19" s="252" t="s">
        <v>114</v>
      </c>
      <c r="C19" s="44" t="s">
        <v>482</v>
      </c>
      <c r="D19" s="260">
        <v>59</v>
      </c>
      <c r="E19" s="253">
        <f>((100-$H$17)/100)*D19</f>
        <v>59</v>
      </c>
      <c r="G19" s="87"/>
      <c r="H19" s="28"/>
      <c r="I19" s="110" t="s">
        <v>3145</v>
      </c>
      <c r="J19" s="145" t="s">
        <v>4111</v>
      </c>
      <c r="K19" s="44"/>
      <c r="L19" s="44"/>
      <c r="M19" s="44"/>
    </row>
    <row r="20" spans="1:13" s="15" customFormat="1">
      <c r="A20" s="44" t="s">
        <v>133</v>
      </c>
      <c r="B20" s="252" t="s">
        <v>114</v>
      </c>
      <c r="C20" s="44" t="s">
        <v>481</v>
      </c>
      <c r="D20" s="260">
        <v>67</v>
      </c>
      <c r="E20" s="253">
        <f t="shared" ref="E20:E67" si="0">((100-$H$17)/100)*D20</f>
        <v>67</v>
      </c>
      <c r="G20" s="87"/>
      <c r="H20" s="28"/>
      <c r="I20" s="110" t="s">
        <v>3146</v>
      </c>
      <c r="J20" s="145" t="s">
        <v>4112</v>
      </c>
      <c r="K20" s="44"/>
      <c r="L20" s="44"/>
      <c r="M20" s="44"/>
    </row>
    <row r="21" spans="1:13" s="15" customFormat="1">
      <c r="A21" s="44" t="s">
        <v>0</v>
      </c>
      <c r="B21" s="252" t="s">
        <v>114</v>
      </c>
      <c r="C21" s="44" t="s">
        <v>480</v>
      </c>
      <c r="D21" s="260">
        <v>90</v>
      </c>
      <c r="E21" s="253">
        <f t="shared" si="0"/>
        <v>90</v>
      </c>
      <c r="G21" s="87"/>
      <c r="H21" s="28"/>
      <c r="I21" s="110" t="s">
        <v>3147</v>
      </c>
      <c r="J21" s="145" t="s">
        <v>4113</v>
      </c>
      <c r="K21" s="44"/>
      <c r="L21" s="44"/>
      <c r="M21" s="44"/>
    </row>
    <row r="22" spans="1:13" s="15" customFormat="1">
      <c r="A22" s="44" t="s">
        <v>479</v>
      </c>
      <c r="B22" s="252" t="s">
        <v>114</v>
      </c>
      <c r="C22" s="44" t="s">
        <v>478</v>
      </c>
      <c r="D22" s="260">
        <v>142</v>
      </c>
      <c r="E22" s="253">
        <f t="shared" si="0"/>
        <v>142</v>
      </c>
      <c r="G22" s="87"/>
      <c r="H22" s="28"/>
      <c r="I22" s="110" t="s">
        <v>3148</v>
      </c>
      <c r="J22" s="145" t="s">
        <v>4114</v>
      </c>
      <c r="K22" s="44"/>
      <c r="L22" s="44"/>
      <c r="M22" s="44"/>
    </row>
    <row r="23" spans="1:13" s="15" customFormat="1">
      <c r="A23" s="44" t="s">
        <v>1</v>
      </c>
      <c r="B23" s="252" t="s">
        <v>114</v>
      </c>
      <c r="C23" s="44" t="s">
        <v>477</v>
      </c>
      <c r="D23" s="260">
        <v>176</v>
      </c>
      <c r="E23" s="253">
        <f t="shared" si="0"/>
        <v>176</v>
      </c>
      <c r="G23" s="87"/>
      <c r="H23" s="28"/>
      <c r="I23" s="110" t="s">
        <v>3149</v>
      </c>
      <c r="J23" s="145" t="s">
        <v>4115</v>
      </c>
      <c r="K23" s="44"/>
      <c r="L23" s="44"/>
      <c r="M23" s="44"/>
    </row>
    <row r="24" spans="1:13" s="15" customFormat="1">
      <c r="A24" s="44" t="s">
        <v>2</v>
      </c>
      <c r="B24" s="252" t="s">
        <v>114</v>
      </c>
      <c r="C24" s="44" t="s">
        <v>476</v>
      </c>
      <c r="D24" s="260">
        <v>59</v>
      </c>
      <c r="E24" s="253">
        <f t="shared" si="0"/>
        <v>59</v>
      </c>
      <c r="G24" s="87"/>
      <c r="H24" s="28"/>
      <c r="I24" s="110" t="s">
        <v>3150</v>
      </c>
      <c r="J24" s="145" t="s">
        <v>4116</v>
      </c>
      <c r="K24" s="44"/>
      <c r="L24" s="44"/>
      <c r="M24" s="44"/>
    </row>
    <row r="25" spans="1:13" s="15" customFormat="1">
      <c r="A25" s="44" t="s">
        <v>3</v>
      </c>
      <c r="B25" s="252" t="s">
        <v>114</v>
      </c>
      <c r="C25" s="44" t="s">
        <v>475</v>
      </c>
      <c r="D25" s="260">
        <v>75</v>
      </c>
      <c r="E25" s="253">
        <f t="shared" si="0"/>
        <v>75</v>
      </c>
      <c r="G25" s="87"/>
      <c r="H25" s="28"/>
      <c r="I25" s="110" t="s">
        <v>3151</v>
      </c>
      <c r="J25" s="145" t="s">
        <v>4117</v>
      </c>
      <c r="K25" s="44"/>
      <c r="L25" s="44"/>
      <c r="M25" s="44"/>
    </row>
    <row r="26" spans="1:13" s="15" customFormat="1">
      <c r="A26" s="44" t="s">
        <v>4</v>
      </c>
      <c r="B26" s="252" t="s">
        <v>114</v>
      </c>
      <c r="C26" s="44" t="s">
        <v>474</v>
      </c>
      <c r="D26" s="260">
        <v>108</v>
      </c>
      <c r="E26" s="253">
        <f t="shared" si="0"/>
        <v>108</v>
      </c>
      <c r="G26" s="87"/>
      <c r="H26" s="28"/>
      <c r="I26" s="110" t="s">
        <v>3152</v>
      </c>
      <c r="J26" s="145" t="s">
        <v>4118</v>
      </c>
      <c r="K26" s="44"/>
      <c r="L26" s="44"/>
      <c r="M26" s="44"/>
    </row>
    <row r="27" spans="1:13" s="15" customFormat="1">
      <c r="A27" s="44" t="s">
        <v>473</v>
      </c>
      <c r="B27" s="252" t="s">
        <v>114</v>
      </c>
      <c r="C27" s="44" t="s">
        <v>472</v>
      </c>
      <c r="D27" s="260">
        <v>168</v>
      </c>
      <c r="E27" s="253">
        <f t="shared" si="0"/>
        <v>168</v>
      </c>
      <c r="G27" s="87"/>
      <c r="H27" s="28"/>
      <c r="I27" s="110" t="s">
        <v>3153</v>
      </c>
      <c r="J27" s="145" t="s">
        <v>4119</v>
      </c>
      <c r="K27" s="44"/>
      <c r="L27" s="44"/>
      <c r="M27" s="44"/>
    </row>
    <row r="28" spans="1:13" s="15" customFormat="1">
      <c r="A28" s="44" t="s">
        <v>5</v>
      </c>
      <c r="B28" s="252" t="s">
        <v>114</v>
      </c>
      <c r="C28" s="44" t="s">
        <v>471</v>
      </c>
      <c r="D28" s="260">
        <v>205</v>
      </c>
      <c r="E28" s="253">
        <f t="shared" si="0"/>
        <v>205</v>
      </c>
      <c r="G28" s="87"/>
      <c r="H28" s="28"/>
      <c r="I28" s="110" t="s">
        <v>3154</v>
      </c>
      <c r="J28" s="145" t="s">
        <v>4120</v>
      </c>
      <c r="K28" s="44"/>
      <c r="L28" s="44"/>
      <c r="M28" s="44"/>
    </row>
    <row r="29" spans="1:13" s="15" customFormat="1">
      <c r="A29" s="44" t="s">
        <v>6</v>
      </c>
      <c r="B29" s="252" t="s">
        <v>114</v>
      </c>
      <c r="C29" s="44" t="s">
        <v>470</v>
      </c>
      <c r="D29" s="260">
        <v>59</v>
      </c>
      <c r="E29" s="253">
        <f t="shared" si="0"/>
        <v>59</v>
      </c>
      <c r="G29" s="87"/>
      <c r="H29" s="28"/>
      <c r="I29" s="110" t="s">
        <v>3155</v>
      </c>
      <c r="J29" s="145" t="s">
        <v>4121</v>
      </c>
      <c r="K29" s="44"/>
      <c r="L29" s="44"/>
      <c r="M29" s="44"/>
    </row>
    <row r="30" spans="1:13" s="15" customFormat="1">
      <c r="A30" s="44" t="s">
        <v>7</v>
      </c>
      <c r="B30" s="252" t="s">
        <v>114</v>
      </c>
      <c r="C30" s="44" t="s">
        <v>469</v>
      </c>
      <c r="D30" s="260">
        <v>70</v>
      </c>
      <c r="E30" s="253">
        <f t="shared" si="0"/>
        <v>70</v>
      </c>
      <c r="G30" s="87"/>
      <c r="H30" s="28"/>
      <c r="I30" s="110" t="s">
        <v>3156</v>
      </c>
      <c r="J30" s="145" t="s">
        <v>4122</v>
      </c>
      <c r="K30" s="44"/>
      <c r="L30" s="44"/>
      <c r="M30" s="44"/>
    </row>
    <row r="31" spans="1:13" s="15" customFormat="1">
      <c r="A31" s="44" t="s">
        <v>8</v>
      </c>
      <c r="B31" s="252" t="s">
        <v>114</v>
      </c>
      <c r="C31" s="44" t="s">
        <v>468</v>
      </c>
      <c r="D31" s="260">
        <v>92</v>
      </c>
      <c r="E31" s="253">
        <f t="shared" si="0"/>
        <v>92</v>
      </c>
      <c r="G31" s="87"/>
      <c r="H31" s="28"/>
      <c r="I31" s="110" t="s">
        <v>3157</v>
      </c>
      <c r="J31" s="145" t="s">
        <v>4123</v>
      </c>
      <c r="K31" s="44"/>
      <c r="L31" s="44"/>
      <c r="M31" s="44"/>
    </row>
    <row r="32" spans="1:13" s="15" customFormat="1">
      <c r="A32" s="44" t="s">
        <v>9</v>
      </c>
      <c r="B32" s="252" t="s">
        <v>114</v>
      </c>
      <c r="C32" s="44" t="s">
        <v>467</v>
      </c>
      <c r="D32" s="260">
        <v>139</v>
      </c>
      <c r="E32" s="253">
        <f t="shared" si="0"/>
        <v>139</v>
      </c>
      <c r="G32" s="87"/>
      <c r="H32" s="28"/>
      <c r="I32" s="110" t="s">
        <v>3158</v>
      </c>
      <c r="J32" s="145" t="s">
        <v>4124</v>
      </c>
      <c r="K32" s="44"/>
      <c r="L32" s="44"/>
      <c r="M32" s="44"/>
    </row>
    <row r="33" spans="1:13" s="15" customFormat="1">
      <c r="A33" s="44" t="s">
        <v>466</v>
      </c>
      <c r="B33" s="252" t="s">
        <v>114</v>
      </c>
      <c r="C33" s="44" t="s">
        <v>465</v>
      </c>
      <c r="D33" s="260">
        <v>202</v>
      </c>
      <c r="E33" s="253">
        <f t="shared" si="0"/>
        <v>202</v>
      </c>
      <c r="G33" s="87"/>
      <c r="H33" s="28"/>
      <c r="I33" s="110" t="s">
        <v>3159</v>
      </c>
      <c r="J33" s="145" t="s">
        <v>4125</v>
      </c>
      <c r="K33" s="44"/>
      <c r="L33" s="44"/>
      <c r="M33" s="44"/>
    </row>
    <row r="34" spans="1:13" s="15" customFormat="1">
      <c r="A34" s="44" t="s">
        <v>10</v>
      </c>
      <c r="B34" s="252" t="s">
        <v>114</v>
      </c>
      <c r="C34" s="44" t="s">
        <v>464</v>
      </c>
      <c r="D34" s="260">
        <v>249</v>
      </c>
      <c r="E34" s="253">
        <f t="shared" si="0"/>
        <v>249</v>
      </c>
      <c r="G34" s="87"/>
      <c r="H34" s="28"/>
      <c r="I34" s="110" t="s">
        <v>3160</v>
      </c>
      <c r="J34" s="145" t="s">
        <v>4126</v>
      </c>
      <c r="K34" s="44"/>
      <c r="L34" s="44"/>
      <c r="M34" s="44"/>
    </row>
    <row r="35" spans="1:13" s="15" customFormat="1">
      <c r="A35" s="44" t="s">
        <v>11</v>
      </c>
      <c r="B35" s="252" t="s">
        <v>114</v>
      </c>
      <c r="C35" s="44" t="s">
        <v>463</v>
      </c>
      <c r="D35" s="260">
        <v>380</v>
      </c>
      <c r="E35" s="253">
        <f t="shared" si="0"/>
        <v>380</v>
      </c>
      <c r="G35" s="87"/>
      <c r="H35" s="28"/>
      <c r="I35" s="110" t="s">
        <v>3161</v>
      </c>
      <c r="J35" s="145" t="s">
        <v>4127</v>
      </c>
      <c r="K35" s="44"/>
      <c r="L35" s="44"/>
      <c r="M35" s="44"/>
    </row>
    <row r="36" spans="1:13" s="15" customFormat="1">
      <c r="A36" s="44" t="s">
        <v>12</v>
      </c>
      <c r="B36" s="252" t="s">
        <v>114</v>
      </c>
      <c r="C36" s="44" t="s">
        <v>462</v>
      </c>
      <c r="D36" s="260">
        <v>74</v>
      </c>
      <c r="E36" s="253">
        <f t="shared" si="0"/>
        <v>74</v>
      </c>
      <c r="G36" s="87"/>
      <c r="H36" s="28"/>
      <c r="I36" s="110" t="s">
        <v>3162</v>
      </c>
      <c r="J36" s="145" t="s">
        <v>4128</v>
      </c>
      <c r="K36" s="44"/>
      <c r="L36" s="44"/>
      <c r="M36" s="44"/>
    </row>
    <row r="37" spans="1:13" s="15" customFormat="1">
      <c r="A37" s="44" t="s">
        <v>13</v>
      </c>
      <c r="B37" s="252" t="s">
        <v>114</v>
      </c>
      <c r="C37" s="44" t="s">
        <v>461</v>
      </c>
      <c r="D37" s="260">
        <v>101</v>
      </c>
      <c r="E37" s="253">
        <f t="shared" si="0"/>
        <v>101</v>
      </c>
      <c r="G37" s="87"/>
      <c r="H37" s="28"/>
      <c r="I37" s="110" t="s">
        <v>3163</v>
      </c>
      <c r="J37" s="145" t="s">
        <v>4129</v>
      </c>
      <c r="K37" s="44"/>
      <c r="L37" s="44"/>
      <c r="M37" s="44"/>
    </row>
    <row r="38" spans="1:13" s="15" customFormat="1">
      <c r="A38" s="44" t="s">
        <v>14</v>
      </c>
      <c r="B38" s="252" t="s">
        <v>114</v>
      </c>
      <c r="C38" s="44" t="s">
        <v>460</v>
      </c>
      <c r="D38" s="260">
        <v>153</v>
      </c>
      <c r="E38" s="253">
        <f t="shared" si="0"/>
        <v>153</v>
      </c>
      <c r="G38" s="87"/>
      <c r="H38" s="28"/>
      <c r="I38" s="110" t="s">
        <v>3164</v>
      </c>
      <c r="J38" s="145" t="s">
        <v>4130</v>
      </c>
      <c r="K38" s="44"/>
      <c r="L38" s="44"/>
      <c r="M38" s="44"/>
    </row>
    <row r="39" spans="1:13" s="15" customFormat="1">
      <c r="A39" s="44" t="s">
        <v>15</v>
      </c>
      <c r="B39" s="252" t="s">
        <v>114</v>
      </c>
      <c r="C39" s="44" t="s">
        <v>459</v>
      </c>
      <c r="D39" s="260">
        <v>237</v>
      </c>
      <c r="E39" s="253">
        <f t="shared" si="0"/>
        <v>237</v>
      </c>
      <c r="G39" s="87"/>
      <c r="H39" s="28"/>
      <c r="I39" s="110" t="s">
        <v>3165</v>
      </c>
      <c r="J39" s="145" t="s">
        <v>4131</v>
      </c>
      <c r="K39" s="44"/>
      <c r="L39" s="44"/>
      <c r="M39" s="44"/>
    </row>
    <row r="40" spans="1:13" s="15" customFormat="1">
      <c r="A40" s="44" t="s">
        <v>16</v>
      </c>
      <c r="B40" s="252" t="s">
        <v>114</v>
      </c>
      <c r="C40" s="44" t="s">
        <v>458</v>
      </c>
      <c r="D40" s="260">
        <v>383</v>
      </c>
      <c r="E40" s="253">
        <f t="shared" si="0"/>
        <v>383</v>
      </c>
      <c r="G40" s="87"/>
      <c r="H40" s="28"/>
      <c r="I40" s="110" t="s">
        <v>3166</v>
      </c>
      <c r="J40" s="145" t="s">
        <v>4132</v>
      </c>
      <c r="K40" s="44"/>
      <c r="L40" s="44"/>
      <c r="M40" s="44"/>
    </row>
    <row r="41" spans="1:13" s="15" customFormat="1">
      <c r="A41" s="44" t="s">
        <v>17</v>
      </c>
      <c r="B41" s="252" t="s">
        <v>114</v>
      </c>
      <c r="C41" s="44" t="s">
        <v>457</v>
      </c>
      <c r="D41" s="260">
        <v>454</v>
      </c>
      <c r="E41" s="253">
        <f t="shared" si="0"/>
        <v>454</v>
      </c>
      <c r="G41" s="87"/>
      <c r="H41" s="28"/>
      <c r="I41" s="110" t="s">
        <v>3167</v>
      </c>
      <c r="J41" s="145" t="s">
        <v>4133</v>
      </c>
      <c r="K41" s="44"/>
      <c r="L41" s="44"/>
      <c r="M41" s="44"/>
    </row>
    <row r="42" spans="1:13" s="15" customFormat="1">
      <c r="A42" s="44" t="s">
        <v>18</v>
      </c>
      <c r="B42" s="252" t="s">
        <v>114</v>
      </c>
      <c r="C42" s="44" t="s">
        <v>456</v>
      </c>
      <c r="D42" s="260">
        <v>657</v>
      </c>
      <c r="E42" s="253">
        <f t="shared" si="0"/>
        <v>657</v>
      </c>
      <c r="G42" s="87"/>
      <c r="H42" s="28"/>
      <c r="I42" s="110" t="s">
        <v>3168</v>
      </c>
      <c r="J42" s="145" t="s">
        <v>4134</v>
      </c>
      <c r="K42" s="44"/>
      <c r="L42" s="44"/>
      <c r="M42" s="44"/>
    </row>
    <row r="43" spans="1:13" s="73" customFormat="1">
      <c r="A43" s="44" t="s">
        <v>531</v>
      </c>
      <c r="B43" s="252" t="s">
        <v>114</v>
      </c>
      <c r="C43" s="44" t="s">
        <v>560</v>
      </c>
      <c r="D43" s="260">
        <v>118</v>
      </c>
      <c r="E43" s="253">
        <f t="shared" si="0"/>
        <v>118</v>
      </c>
      <c r="G43" s="256"/>
      <c r="H43" s="28"/>
      <c r="I43" s="110" t="s">
        <v>3169</v>
      </c>
      <c r="J43" s="145" t="s">
        <v>4135</v>
      </c>
      <c r="K43" s="44"/>
      <c r="L43" s="257"/>
      <c r="M43" s="257"/>
    </row>
    <row r="44" spans="1:13" s="73" customFormat="1">
      <c r="A44" s="44" t="s">
        <v>532</v>
      </c>
      <c r="B44" s="252" t="s">
        <v>114</v>
      </c>
      <c r="C44" s="44" t="s">
        <v>561</v>
      </c>
      <c r="D44" s="260">
        <v>164</v>
      </c>
      <c r="E44" s="253">
        <f t="shared" si="0"/>
        <v>164</v>
      </c>
      <c r="G44" s="256"/>
      <c r="H44" s="28"/>
      <c r="I44" s="110" t="s">
        <v>3170</v>
      </c>
      <c r="J44" s="145" t="s">
        <v>4136</v>
      </c>
      <c r="K44" s="44"/>
      <c r="L44" s="257"/>
      <c r="M44" s="257"/>
    </row>
    <row r="45" spans="1:13" s="73" customFormat="1">
      <c r="A45" s="44" t="s">
        <v>533</v>
      </c>
      <c r="B45" s="252" t="s">
        <v>114</v>
      </c>
      <c r="C45" s="44" t="s">
        <v>562</v>
      </c>
      <c r="D45" s="260">
        <v>197</v>
      </c>
      <c r="E45" s="253">
        <f t="shared" si="0"/>
        <v>197</v>
      </c>
      <c r="G45" s="256"/>
      <c r="H45" s="28"/>
      <c r="I45" s="110" t="s">
        <v>3171</v>
      </c>
      <c r="J45" s="145" t="s">
        <v>4137</v>
      </c>
      <c r="K45" s="44"/>
      <c r="L45" s="257"/>
      <c r="M45" s="257"/>
    </row>
    <row r="46" spans="1:13" s="73" customFormat="1">
      <c r="A46" s="44" t="s">
        <v>534</v>
      </c>
      <c r="B46" s="252" t="s">
        <v>114</v>
      </c>
      <c r="C46" s="44" t="s">
        <v>563</v>
      </c>
      <c r="D46" s="260">
        <v>350</v>
      </c>
      <c r="E46" s="253">
        <f t="shared" si="0"/>
        <v>350</v>
      </c>
      <c r="G46" s="256"/>
      <c r="H46" s="28"/>
      <c r="I46" s="110" t="s">
        <v>3172</v>
      </c>
      <c r="J46" s="145" t="s">
        <v>4138</v>
      </c>
      <c r="K46" s="44"/>
      <c r="L46" s="257"/>
      <c r="M46" s="257"/>
    </row>
    <row r="47" spans="1:13" s="73" customFormat="1">
      <c r="A47" s="44" t="s">
        <v>535</v>
      </c>
      <c r="B47" s="252" t="s">
        <v>114</v>
      </c>
      <c r="C47" s="44" t="s">
        <v>564</v>
      </c>
      <c r="D47" s="260">
        <v>512</v>
      </c>
      <c r="E47" s="253">
        <f t="shared" si="0"/>
        <v>512</v>
      </c>
      <c r="G47" s="256"/>
      <c r="H47" s="28"/>
      <c r="I47" s="110" t="s">
        <v>3173</v>
      </c>
      <c r="J47" s="145" t="s">
        <v>4139</v>
      </c>
      <c r="K47" s="44"/>
      <c r="L47" s="257"/>
      <c r="M47" s="257"/>
    </row>
    <row r="48" spans="1:13" s="73" customFormat="1">
      <c r="A48" s="44" t="s">
        <v>536</v>
      </c>
      <c r="B48" s="252" t="s">
        <v>114</v>
      </c>
      <c r="C48" s="44" t="s">
        <v>565</v>
      </c>
      <c r="D48" s="260">
        <v>668</v>
      </c>
      <c r="E48" s="253">
        <f t="shared" si="0"/>
        <v>668</v>
      </c>
      <c r="G48" s="256"/>
      <c r="H48" s="28"/>
      <c r="I48" s="110" t="s">
        <v>3174</v>
      </c>
      <c r="J48" s="145" t="s">
        <v>4140</v>
      </c>
      <c r="K48" s="44"/>
      <c r="L48" s="257"/>
      <c r="M48" s="257"/>
    </row>
    <row r="49" spans="1:13" s="73" customFormat="1">
      <c r="A49" s="44" t="s">
        <v>537</v>
      </c>
      <c r="B49" s="252" t="s">
        <v>114</v>
      </c>
      <c r="C49" s="44" t="s">
        <v>566</v>
      </c>
      <c r="D49" s="260">
        <v>985</v>
      </c>
      <c r="E49" s="253">
        <f t="shared" si="0"/>
        <v>985</v>
      </c>
      <c r="G49" s="256"/>
      <c r="H49" s="28"/>
      <c r="I49" s="110" t="s">
        <v>3175</v>
      </c>
      <c r="J49" s="145" t="s">
        <v>4141</v>
      </c>
      <c r="K49" s="44"/>
      <c r="L49" s="257"/>
      <c r="M49" s="257"/>
    </row>
    <row r="50" spans="1:13" s="15" customFormat="1">
      <c r="A50" s="44" t="s">
        <v>19</v>
      </c>
      <c r="B50" s="252" t="s">
        <v>114</v>
      </c>
      <c r="C50" s="44" t="s">
        <v>455</v>
      </c>
      <c r="D50" s="260">
        <v>146</v>
      </c>
      <c r="E50" s="253">
        <f t="shared" si="0"/>
        <v>146</v>
      </c>
      <c r="G50" s="87"/>
      <c r="H50" s="28"/>
      <c r="I50" s="110" t="s">
        <v>3176</v>
      </c>
      <c r="J50" s="145" t="s">
        <v>4142</v>
      </c>
      <c r="K50" s="44"/>
      <c r="L50" s="44"/>
      <c r="M50" s="44"/>
    </row>
    <row r="51" spans="1:13" s="15" customFormat="1">
      <c r="A51" s="44" t="s">
        <v>20</v>
      </c>
      <c r="B51" s="252" t="s">
        <v>114</v>
      </c>
      <c r="C51" s="44" t="s">
        <v>454</v>
      </c>
      <c r="D51" s="260">
        <v>179</v>
      </c>
      <c r="E51" s="253">
        <f t="shared" si="0"/>
        <v>179</v>
      </c>
      <c r="G51" s="87"/>
      <c r="H51" s="28"/>
      <c r="I51" s="110" t="s">
        <v>3177</v>
      </c>
      <c r="J51" s="145" t="s">
        <v>4143</v>
      </c>
      <c r="K51" s="44"/>
      <c r="L51" s="44"/>
      <c r="M51" s="44"/>
    </row>
    <row r="52" spans="1:13" s="15" customFormat="1">
      <c r="A52" s="44" t="s">
        <v>21</v>
      </c>
      <c r="B52" s="252" t="s">
        <v>114</v>
      </c>
      <c r="C52" s="44" t="s">
        <v>453</v>
      </c>
      <c r="D52" s="260">
        <v>311</v>
      </c>
      <c r="E52" s="253">
        <f t="shared" si="0"/>
        <v>311</v>
      </c>
      <c r="G52" s="87"/>
      <c r="H52" s="28"/>
      <c r="I52" s="110" t="s">
        <v>3178</v>
      </c>
      <c r="J52" s="145" t="s">
        <v>4144</v>
      </c>
      <c r="K52" s="44"/>
      <c r="L52" s="44"/>
      <c r="M52" s="44"/>
    </row>
    <row r="53" spans="1:13" s="15" customFormat="1">
      <c r="A53" s="44" t="s">
        <v>22</v>
      </c>
      <c r="B53" s="252" t="s">
        <v>114</v>
      </c>
      <c r="C53" s="44" t="s">
        <v>452</v>
      </c>
      <c r="D53" s="260">
        <v>466</v>
      </c>
      <c r="E53" s="253">
        <f t="shared" si="0"/>
        <v>466</v>
      </c>
      <c r="G53" s="87"/>
      <c r="H53" s="28"/>
      <c r="I53" s="110" t="s">
        <v>3179</v>
      </c>
      <c r="J53" s="145" t="s">
        <v>4145</v>
      </c>
      <c r="K53" s="44"/>
      <c r="L53" s="44"/>
      <c r="M53" s="44"/>
    </row>
    <row r="54" spans="1:13" s="15" customFormat="1">
      <c r="A54" s="44" t="s">
        <v>23</v>
      </c>
      <c r="B54" s="252" t="s">
        <v>114</v>
      </c>
      <c r="C54" s="44" t="s">
        <v>451</v>
      </c>
      <c r="D54" s="260">
        <v>669</v>
      </c>
      <c r="E54" s="253">
        <f t="shared" si="0"/>
        <v>669</v>
      </c>
      <c r="G54" s="87"/>
      <c r="H54" s="28"/>
      <c r="I54" s="110" t="s">
        <v>3180</v>
      </c>
      <c r="J54" s="145" t="s">
        <v>4146</v>
      </c>
      <c r="K54" s="44"/>
      <c r="L54" s="44"/>
      <c r="M54" s="44"/>
    </row>
    <row r="55" spans="1:13" s="15" customFormat="1">
      <c r="A55" s="44" t="s">
        <v>24</v>
      </c>
      <c r="B55" s="252" t="s">
        <v>114</v>
      </c>
      <c r="C55" s="44" t="s">
        <v>450</v>
      </c>
      <c r="D55" s="260">
        <v>860</v>
      </c>
      <c r="E55" s="253">
        <f t="shared" si="0"/>
        <v>860</v>
      </c>
      <c r="G55" s="87"/>
      <c r="H55" s="28"/>
      <c r="I55" s="110" t="s">
        <v>3181</v>
      </c>
      <c r="J55" s="145" t="s">
        <v>4147</v>
      </c>
      <c r="K55" s="44"/>
      <c r="L55" s="44"/>
      <c r="M55" s="44"/>
    </row>
    <row r="56" spans="1:13" s="15" customFormat="1">
      <c r="A56" s="44" t="s">
        <v>25</v>
      </c>
      <c r="B56" s="252" t="s">
        <v>114</v>
      </c>
      <c r="C56" s="44" t="s">
        <v>449</v>
      </c>
      <c r="D56" s="260">
        <v>1306</v>
      </c>
      <c r="E56" s="253">
        <f t="shared" si="0"/>
        <v>1306</v>
      </c>
      <c r="G56" s="87"/>
      <c r="H56" s="28"/>
      <c r="I56" s="110" t="s">
        <v>3182</v>
      </c>
      <c r="J56" s="145" t="s">
        <v>4148</v>
      </c>
      <c r="K56" s="44"/>
      <c r="L56" s="44"/>
      <c r="M56" s="44"/>
    </row>
    <row r="57" spans="1:13" s="15" customFormat="1">
      <c r="A57" s="44" t="s">
        <v>26</v>
      </c>
      <c r="B57" s="252" t="s">
        <v>114</v>
      </c>
      <c r="C57" s="44" t="s">
        <v>448</v>
      </c>
      <c r="D57" s="260">
        <v>263</v>
      </c>
      <c r="E57" s="253">
        <f t="shared" si="0"/>
        <v>263</v>
      </c>
      <c r="G57" s="87"/>
      <c r="H57" s="28"/>
      <c r="I57" s="110" t="s">
        <v>3183</v>
      </c>
      <c r="J57" s="145" t="s">
        <v>4149</v>
      </c>
      <c r="K57" s="44"/>
      <c r="L57" s="44"/>
      <c r="M57" s="44"/>
    </row>
    <row r="58" spans="1:13" s="15" customFormat="1">
      <c r="A58" s="44" t="s">
        <v>27</v>
      </c>
      <c r="B58" s="252" t="s">
        <v>114</v>
      </c>
      <c r="C58" s="44" t="s">
        <v>447</v>
      </c>
      <c r="D58" s="260">
        <v>418</v>
      </c>
      <c r="E58" s="253">
        <f t="shared" si="0"/>
        <v>418</v>
      </c>
      <c r="G58" s="87"/>
      <c r="H58" s="28"/>
      <c r="I58" s="110" t="s">
        <v>3184</v>
      </c>
      <c r="J58" s="145" t="s">
        <v>4150</v>
      </c>
      <c r="K58" s="44"/>
      <c r="L58" s="44"/>
      <c r="M58" s="44"/>
    </row>
    <row r="59" spans="1:13" s="15" customFormat="1">
      <c r="A59" s="44" t="s">
        <v>28</v>
      </c>
      <c r="B59" s="252" t="s">
        <v>114</v>
      </c>
      <c r="C59" s="44" t="s">
        <v>446</v>
      </c>
      <c r="D59" s="260">
        <v>653</v>
      </c>
      <c r="E59" s="253">
        <f t="shared" si="0"/>
        <v>653</v>
      </c>
      <c r="G59" s="87"/>
      <c r="H59" s="28"/>
      <c r="I59" s="110" t="s">
        <v>3185</v>
      </c>
      <c r="J59" s="145" t="s">
        <v>4151</v>
      </c>
      <c r="K59" s="44"/>
      <c r="L59" s="44"/>
      <c r="M59" s="44"/>
    </row>
    <row r="60" spans="1:13" s="15" customFormat="1">
      <c r="A60" s="44" t="s">
        <v>445</v>
      </c>
      <c r="B60" s="252" t="s">
        <v>114</v>
      </c>
      <c r="C60" s="44" t="s">
        <v>444</v>
      </c>
      <c r="D60" s="260">
        <v>978</v>
      </c>
      <c r="E60" s="253">
        <f t="shared" si="0"/>
        <v>978</v>
      </c>
      <c r="G60" s="87"/>
      <c r="H60" s="28"/>
      <c r="I60" s="110" t="s">
        <v>3186</v>
      </c>
      <c r="J60" s="145" t="s">
        <v>4152</v>
      </c>
      <c r="K60" s="44"/>
      <c r="L60" s="44"/>
      <c r="M60" s="44"/>
    </row>
    <row r="61" spans="1:13" s="15" customFormat="1">
      <c r="A61" s="44" t="s">
        <v>29</v>
      </c>
      <c r="B61" s="252" t="s">
        <v>114</v>
      </c>
      <c r="C61" s="44" t="s">
        <v>443</v>
      </c>
      <c r="D61" s="260">
        <v>1213</v>
      </c>
      <c r="E61" s="253">
        <f t="shared" si="0"/>
        <v>1213</v>
      </c>
      <c r="G61" s="87"/>
      <c r="H61" s="28"/>
      <c r="I61" s="110" t="s">
        <v>3187</v>
      </c>
      <c r="J61" s="145" t="s">
        <v>4153</v>
      </c>
      <c r="K61" s="44"/>
      <c r="L61" s="44"/>
      <c r="M61" s="44"/>
    </row>
    <row r="62" spans="1:13" s="15" customFormat="1">
      <c r="A62" s="44" t="s">
        <v>30</v>
      </c>
      <c r="B62" s="252" t="s">
        <v>114</v>
      </c>
      <c r="C62" s="44" t="s">
        <v>442</v>
      </c>
      <c r="D62" s="260">
        <v>1723</v>
      </c>
      <c r="E62" s="253">
        <f t="shared" si="0"/>
        <v>1723</v>
      </c>
      <c r="G62" s="87"/>
      <c r="H62" s="28"/>
      <c r="I62" s="110" t="s">
        <v>3188</v>
      </c>
      <c r="J62" s="145" t="s">
        <v>4154</v>
      </c>
      <c r="K62" s="44"/>
      <c r="L62" s="44"/>
      <c r="M62" s="44"/>
    </row>
    <row r="63" spans="1:13" s="15" customFormat="1">
      <c r="A63" s="44" t="s">
        <v>31</v>
      </c>
      <c r="B63" s="252" t="s">
        <v>114</v>
      </c>
      <c r="C63" s="44" t="s">
        <v>441</v>
      </c>
      <c r="D63" s="260">
        <v>503</v>
      </c>
      <c r="E63" s="253">
        <f t="shared" si="0"/>
        <v>503</v>
      </c>
      <c r="G63" s="87"/>
      <c r="H63" s="28"/>
      <c r="I63" s="110" t="s">
        <v>3189</v>
      </c>
      <c r="J63" s="145" t="s">
        <v>4155</v>
      </c>
      <c r="K63" s="44"/>
      <c r="L63" s="44"/>
      <c r="M63" s="44"/>
    </row>
    <row r="64" spans="1:13" s="15" customFormat="1">
      <c r="A64" s="44" t="s">
        <v>32</v>
      </c>
      <c r="B64" s="252" t="s">
        <v>114</v>
      </c>
      <c r="C64" s="44" t="s">
        <v>440</v>
      </c>
      <c r="D64" s="260">
        <v>710</v>
      </c>
      <c r="E64" s="253">
        <f t="shared" si="0"/>
        <v>710</v>
      </c>
      <c r="G64" s="87"/>
      <c r="H64" s="28"/>
      <c r="I64" s="110" t="s">
        <v>3190</v>
      </c>
      <c r="J64" s="145" t="s">
        <v>4156</v>
      </c>
      <c r="K64" s="44"/>
      <c r="L64" s="44"/>
      <c r="M64" s="44"/>
    </row>
    <row r="65" spans="1:13" s="15" customFormat="1">
      <c r="A65" s="44" t="s">
        <v>33</v>
      </c>
      <c r="B65" s="252" t="s">
        <v>114</v>
      </c>
      <c r="C65" s="44" t="s">
        <v>439</v>
      </c>
      <c r="D65" s="260">
        <v>1124</v>
      </c>
      <c r="E65" s="253">
        <f t="shared" si="0"/>
        <v>1124</v>
      </c>
      <c r="G65" s="87"/>
      <c r="H65" s="28"/>
      <c r="I65" s="110" t="s">
        <v>3191</v>
      </c>
      <c r="J65" s="145" t="s">
        <v>4157</v>
      </c>
      <c r="K65" s="44"/>
      <c r="L65" s="44"/>
      <c r="M65" s="44"/>
    </row>
    <row r="66" spans="1:13" s="15" customFormat="1">
      <c r="A66" s="44" t="s">
        <v>149</v>
      </c>
      <c r="B66" s="252" t="s">
        <v>114</v>
      </c>
      <c r="C66" s="44" t="s">
        <v>438</v>
      </c>
      <c r="D66" s="260">
        <v>1763</v>
      </c>
      <c r="E66" s="253">
        <f t="shared" si="0"/>
        <v>1763</v>
      </c>
      <c r="G66" s="87"/>
      <c r="H66" s="28"/>
      <c r="I66" s="110" t="s">
        <v>3192</v>
      </c>
      <c r="J66" s="145" t="s">
        <v>4158</v>
      </c>
      <c r="K66" s="44"/>
      <c r="L66" s="44"/>
      <c r="M66" s="44"/>
    </row>
    <row r="67" spans="1:13" s="15" customFormat="1">
      <c r="A67" s="44" t="s">
        <v>150</v>
      </c>
      <c r="B67" s="252" t="s">
        <v>114</v>
      </c>
      <c r="C67" s="44" t="s">
        <v>437</v>
      </c>
      <c r="D67" s="260">
        <v>2589</v>
      </c>
      <c r="E67" s="253">
        <f t="shared" si="0"/>
        <v>2589</v>
      </c>
      <c r="G67" s="87"/>
      <c r="H67" s="28"/>
      <c r="I67" s="110" t="s">
        <v>3193</v>
      </c>
      <c r="J67" s="145" t="s">
        <v>4159</v>
      </c>
      <c r="K67" s="44"/>
      <c r="L67" s="44"/>
      <c r="M67" s="44"/>
    </row>
    <row r="68" spans="1:13" s="15" customFormat="1">
      <c r="A68" s="244" t="s">
        <v>91</v>
      </c>
      <c r="B68" s="244" t="s">
        <v>72</v>
      </c>
      <c r="C68" s="245" t="s">
        <v>92</v>
      </c>
      <c r="D68" s="305"/>
      <c r="E68" s="246" t="s">
        <v>93</v>
      </c>
      <c r="G68" s="288" t="s">
        <v>94</v>
      </c>
      <c r="H68" s="282">
        <v>0</v>
      </c>
      <c r="I68" s="254"/>
      <c r="J68" s="255"/>
      <c r="K68" s="44"/>
      <c r="L68" s="44"/>
      <c r="M68" s="44"/>
    </row>
    <row r="69" spans="1:13" s="15" customFormat="1">
      <c r="A69" s="245" t="s">
        <v>151</v>
      </c>
      <c r="B69" s="244"/>
      <c r="C69" s="245"/>
      <c r="D69" s="305"/>
      <c r="E69" s="246"/>
      <c r="G69" s="87"/>
      <c r="H69" s="28"/>
      <c r="I69" s="254"/>
      <c r="J69" s="255"/>
      <c r="K69" s="44"/>
      <c r="L69" s="44"/>
      <c r="M69" s="44"/>
    </row>
    <row r="70" spans="1:13" s="15" customFormat="1">
      <c r="A70" s="44" t="s">
        <v>152</v>
      </c>
      <c r="B70" s="252" t="s">
        <v>114</v>
      </c>
      <c r="C70" s="44" t="s">
        <v>436</v>
      </c>
      <c r="D70" s="260">
        <v>60</v>
      </c>
      <c r="E70" s="253">
        <f>((100-$H$68)/100)*D70</f>
        <v>60</v>
      </c>
      <c r="G70" s="87"/>
      <c r="H70" s="28"/>
      <c r="I70" s="110" t="s">
        <v>3194</v>
      </c>
      <c r="J70" s="145" t="s">
        <v>3945</v>
      </c>
      <c r="K70" s="44"/>
      <c r="L70" s="44"/>
      <c r="M70" s="44"/>
    </row>
    <row r="71" spans="1:13" s="15" customFormat="1">
      <c r="A71" s="44" t="s">
        <v>153</v>
      </c>
      <c r="B71" s="252" t="s">
        <v>114</v>
      </c>
      <c r="C71" s="44" t="s">
        <v>435</v>
      </c>
      <c r="D71" s="260">
        <v>60</v>
      </c>
      <c r="E71" s="253">
        <f t="shared" ref="E71:E134" si="1">((100-$H$68)/100)*D71</f>
        <v>60</v>
      </c>
      <c r="G71" s="87"/>
      <c r="H71" s="28"/>
      <c r="I71" s="110" t="s">
        <v>3195</v>
      </c>
      <c r="J71" s="145" t="s">
        <v>3946</v>
      </c>
      <c r="K71" s="44"/>
      <c r="L71" s="44"/>
      <c r="M71" s="44"/>
    </row>
    <row r="72" spans="1:13" s="15" customFormat="1">
      <c r="A72" s="44" t="s">
        <v>154</v>
      </c>
      <c r="B72" s="252" t="s">
        <v>114</v>
      </c>
      <c r="C72" s="44" t="s">
        <v>434</v>
      </c>
      <c r="D72" s="260">
        <v>47</v>
      </c>
      <c r="E72" s="253">
        <f t="shared" si="1"/>
        <v>47</v>
      </c>
      <c r="G72" s="87"/>
      <c r="H72" s="28"/>
      <c r="I72" s="110" t="s">
        <v>3196</v>
      </c>
      <c r="J72" s="145" t="s">
        <v>3947</v>
      </c>
      <c r="K72" s="44"/>
      <c r="L72" s="44"/>
      <c r="M72" s="44"/>
    </row>
    <row r="73" spans="1:13" s="15" customFormat="1">
      <c r="A73" s="44" t="s">
        <v>155</v>
      </c>
      <c r="B73" s="252" t="s">
        <v>114</v>
      </c>
      <c r="C73" s="44" t="s">
        <v>433</v>
      </c>
      <c r="D73" s="260">
        <v>62</v>
      </c>
      <c r="E73" s="253">
        <f t="shared" si="1"/>
        <v>62</v>
      </c>
      <c r="G73" s="87"/>
      <c r="H73" s="28"/>
      <c r="I73" s="110" t="s">
        <v>3197</v>
      </c>
      <c r="J73" s="145" t="s">
        <v>3948</v>
      </c>
      <c r="K73" s="44"/>
      <c r="L73" s="44"/>
      <c r="M73" s="44"/>
    </row>
    <row r="74" spans="1:13" s="15" customFormat="1">
      <c r="A74" s="44" t="s">
        <v>156</v>
      </c>
      <c r="B74" s="252" t="s">
        <v>114</v>
      </c>
      <c r="C74" s="44" t="s">
        <v>432</v>
      </c>
      <c r="D74" s="260">
        <v>48</v>
      </c>
      <c r="E74" s="253">
        <f t="shared" si="1"/>
        <v>48</v>
      </c>
      <c r="G74" s="87"/>
      <c r="H74" s="28"/>
      <c r="I74" s="110" t="s">
        <v>3198</v>
      </c>
      <c r="J74" s="145" t="s">
        <v>3949</v>
      </c>
      <c r="K74" s="44"/>
      <c r="L74" s="44"/>
      <c r="M74" s="44"/>
    </row>
    <row r="75" spans="1:13" s="15" customFormat="1">
      <c r="A75" s="44" t="s">
        <v>157</v>
      </c>
      <c r="B75" s="252" t="s">
        <v>114</v>
      </c>
      <c r="C75" s="44" t="s">
        <v>431</v>
      </c>
      <c r="D75" s="260">
        <v>44</v>
      </c>
      <c r="E75" s="253">
        <f t="shared" si="1"/>
        <v>44</v>
      </c>
      <c r="G75" s="87"/>
      <c r="H75" s="28"/>
      <c r="I75" s="110" t="s">
        <v>3199</v>
      </c>
      <c r="J75" s="145" t="s">
        <v>3950</v>
      </c>
      <c r="K75" s="44"/>
      <c r="L75" s="44"/>
      <c r="M75" s="44"/>
    </row>
    <row r="76" spans="1:13" s="15" customFormat="1">
      <c r="A76" s="44" t="s">
        <v>158</v>
      </c>
      <c r="B76" s="252" t="s">
        <v>114</v>
      </c>
      <c r="C76" s="44" t="s">
        <v>430</v>
      </c>
      <c r="D76" s="260">
        <v>44</v>
      </c>
      <c r="E76" s="253">
        <f t="shared" si="1"/>
        <v>44</v>
      </c>
      <c r="G76" s="87"/>
      <c r="H76" s="28"/>
      <c r="I76" s="110" t="s">
        <v>3200</v>
      </c>
      <c r="J76" s="145" t="s">
        <v>3951</v>
      </c>
      <c r="K76" s="44"/>
      <c r="L76" s="44"/>
      <c r="M76" s="44"/>
    </row>
    <row r="77" spans="1:13" s="15" customFormat="1">
      <c r="A77" s="44" t="s">
        <v>159</v>
      </c>
      <c r="B77" s="252" t="s">
        <v>114</v>
      </c>
      <c r="C77" s="44" t="s">
        <v>429</v>
      </c>
      <c r="D77" s="260">
        <v>44</v>
      </c>
      <c r="E77" s="253">
        <f t="shared" si="1"/>
        <v>44</v>
      </c>
      <c r="G77" s="87"/>
      <c r="H77" s="28"/>
      <c r="I77" s="110" t="s">
        <v>3201</v>
      </c>
      <c r="J77" s="145" t="s">
        <v>3952</v>
      </c>
      <c r="K77" s="44"/>
      <c r="L77" s="44"/>
      <c r="M77" s="44"/>
    </row>
    <row r="78" spans="1:13" s="15" customFormat="1">
      <c r="A78" s="44" t="s">
        <v>160</v>
      </c>
      <c r="B78" s="252" t="s">
        <v>114</v>
      </c>
      <c r="C78" s="44" t="s">
        <v>428</v>
      </c>
      <c r="D78" s="260">
        <v>48</v>
      </c>
      <c r="E78" s="253">
        <f t="shared" si="1"/>
        <v>48</v>
      </c>
      <c r="G78" s="87"/>
      <c r="H78" s="28"/>
      <c r="I78" s="110" t="s">
        <v>3202</v>
      </c>
      <c r="J78" s="145" t="s">
        <v>3953</v>
      </c>
      <c r="K78" s="44"/>
      <c r="L78" s="44"/>
      <c r="M78" s="44"/>
    </row>
    <row r="79" spans="1:13" s="15" customFormat="1">
      <c r="A79" s="44" t="s">
        <v>161</v>
      </c>
      <c r="B79" s="252" t="s">
        <v>114</v>
      </c>
      <c r="C79" s="44" t="s">
        <v>427</v>
      </c>
      <c r="D79" s="260">
        <v>48</v>
      </c>
      <c r="E79" s="253">
        <f t="shared" si="1"/>
        <v>48</v>
      </c>
      <c r="G79" s="87"/>
      <c r="H79" s="28"/>
      <c r="I79" s="110" t="s">
        <v>3203</v>
      </c>
      <c r="J79" s="145" t="s">
        <v>3954</v>
      </c>
      <c r="K79" s="44"/>
      <c r="L79" s="44"/>
      <c r="M79" s="44"/>
    </row>
    <row r="80" spans="1:13" s="15" customFormat="1">
      <c r="A80" s="44" t="s">
        <v>162</v>
      </c>
      <c r="B80" s="252" t="s">
        <v>114</v>
      </c>
      <c r="C80" s="44" t="s">
        <v>426</v>
      </c>
      <c r="D80" s="260">
        <v>49</v>
      </c>
      <c r="E80" s="253">
        <f t="shared" si="1"/>
        <v>49</v>
      </c>
      <c r="G80" s="87"/>
      <c r="H80" s="28"/>
      <c r="I80" s="110" t="s">
        <v>3204</v>
      </c>
      <c r="J80" s="145" t="s">
        <v>3955</v>
      </c>
      <c r="K80" s="44"/>
      <c r="L80" s="44"/>
      <c r="M80" s="44"/>
    </row>
    <row r="81" spans="1:13" s="15" customFormat="1">
      <c r="A81" s="44" t="s">
        <v>163</v>
      </c>
      <c r="B81" s="252" t="s">
        <v>114</v>
      </c>
      <c r="C81" s="44" t="s">
        <v>425</v>
      </c>
      <c r="D81" s="260">
        <v>49</v>
      </c>
      <c r="E81" s="253">
        <f t="shared" si="1"/>
        <v>49</v>
      </c>
      <c r="G81" s="87"/>
      <c r="H81" s="28"/>
      <c r="I81" s="110" t="s">
        <v>3205</v>
      </c>
      <c r="J81" s="145" t="s">
        <v>3956</v>
      </c>
      <c r="K81" s="44"/>
      <c r="L81" s="44"/>
      <c r="M81" s="44"/>
    </row>
    <row r="82" spans="1:13" s="15" customFormat="1">
      <c r="A82" s="44" t="s">
        <v>164</v>
      </c>
      <c r="B82" s="252" t="s">
        <v>114</v>
      </c>
      <c r="C82" s="44" t="s">
        <v>424</v>
      </c>
      <c r="D82" s="260">
        <v>49</v>
      </c>
      <c r="E82" s="253">
        <f t="shared" si="1"/>
        <v>49</v>
      </c>
      <c r="G82" s="87"/>
      <c r="H82" s="28"/>
      <c r="I82" s="110" t="s">
        <v>3206</v>
      </c>
      <c r="J82" s="145" t="s">
        <v>3957</v>
      </c>
      <c r="K82" s="44"/>
      <c r="L82" s="44"/>
      <c r="M82" s="44"/>
    </row>
    <row r="83" spans="1:13" s="15" customFormat="1">
      <c r="A83" s="44" t="s">
        <v>165</v>
      </c>
      <c r="B83" s="252" t="s">
        <v>114</v>
      </c>
      <c r="C83" s="44" t="s">
        <v>423</v>
      </c>
      <c r="D83" s="260">
        <v>51</v>
      </c>
      <c r="E83" s="253">
        <f t="shared" si="1"/>
        <v>51</v>
      </c>
      <c r="G83" s="87"/>
      <c r="H83" s="28"/>
      <c r="I83" s="110" t="s">
        <v>3207</v>
      </c>
      <c r="J83" s="145" t="s">
        <v>3958</v>
      </c>
      <c r="K83" s="44"/>
      <c r="L83" s="44"/>
      <c r="M83" s="44"/>
    </row>
    <row r="84" spans="1:13" s="15" customFormat="1">
      <c r="A84" s="44" t="s">
        <v>166</v>
      </c>
      <c r="B84" s="252" t="s">
        <v>114</v>
      </c>
      <c r="C84" s="44" t="s">
        <v>422</v>
      </c>
      <c r="D84" s="260">
        <v>51</v>
      </c>
      <c r="E84" s="253">
        <f t="shared" si="1"/>
        <v>51</v>
      </c>
      <c r="G84" s="87"/>
      <c r="H84" s="28"/>
      <c r="I84" s="110" t="s">
        <v>3208</v>
      </c>
      <c r="J84" s="145" t="s">
        <v>3959</v>
      </c>
      <c r="K84" s="44"/>
      <c r="L84" s="44"/>
      <c r="M84" s="44"/>
    </row>
    <row r="85" spans="1:13" s="15" customFormat="1">
      <c r="A85" s="44" t="s">
        <v>167</v>
      </c>
      <c r="B85" s="252" t="s">
        <v>114</v>
      </c>
      <c r="C85" s="44" t="s">
        <v>421</v>
      </c>
      <c r="D85" s="260">
        <v>101</v>
      </c>
      <c r="E85" s="253">
        <f t="shared" si="1"/>
        <v>101</v>
      </c>
      <c r="G85" s="87"/>
      <c r="H85" s="28"/>
      <c r="I85" s="110" t="s">
        <v>3209</v>
      </c>
      <c r="J85" s="145" t="s">
        <v>3960</v>
      </c>
      <c r="K85" s="44"/>
      <c r="L85" s="44"/>
      <c r="M85" s="44"/>
    </row>
    <row r="86" spans="1:13" s="15" customFormat="1">
      <c r="A86" s="44" t="s">
        <v>168</v>
      </c>
      <c r="B86" s="252" t="s">
        <v>114</v>
      </c>
      <c r="C86" s="44" t="s">
        <v>420</v>
      </c>
      <c r="D86" s="260">
        <v>101</v>
      </c>
      <c r="E86" s="253">
        <f t="shared" si="1"/>
        <v>101</v>
      </c>
      <c r="G86" s="87"/>
      <c r="H86" s="28"/>
      <c r="I86" s="110" t="s">
        <v>3210</v>
      </c>
      <c r="J86" s="145" t="s">
        <v>3961</v>
      </c>
      <c r="K86" s="44"/>
      <c r="L86" s="44"/>
      <c r="M86" s="44"/>
    </row>
    <row r="87" spans="1:13" s="15" customFormat="1">
      <c r="A87" s="44" t="s">
        <v>169</v>
      </c>
      <c r="B87" s="252" t="s">
        <v>114</v>
      </c>
      <c r="C87" s="44" t="s">
        <v>419</v>
      </c>
      <c r="D87" s="260">
        <v>93</v>
      </c>
      <c r="E87" s="253">
        <f t="shared" si="1"/>
        <v>93</v>
      </c>
      <c r="G87" s="87"/>
      <c r="H87" s="28"/>
      <c r="I87" s="110" t="s">
        <v>3211</v>
      </c>
      <c r="J87" s="145" t="s">
        <v>3962</v>
      </c>
      <c r="K87" s="44"/>
      <c r="L87" s="44"/>
      <c r="M87" s="44"/>
    </row>
    <row r="88" spans="1:13" s="15" customFormat="1">
      <c r="A88" s="44" t="s">
        <v>170</v>
      </c>
      <c r="B88" s="252" t="s">
        <v>114</v>
      </c>
      <c r="C88" s="44" t="s">
        <v>418</v>
      </c>
      <c r="D88" s="260">
        <v>111</v>
      </c>
      <c r="E88" s="253">
        <f t="shared" si="1"/>
        <v>111</v>
      </c>
      <c r="G88" s="87"/>
      <c r="H88" s="28"/>
      <c r="I88" s="110" t="s">
        <v>3212</v>
      </c>
      <c r="J88" s="145" t="s">
        <v>3963</v>
      </c>
      <c r="K88" s="44"/>
      <c r="L88" s="44"/>
      <c r="M88" s="44"/>
    </row>
    <row r="89" spans="1:13" s="15" customFormat="1">
      <c r="A89" s="44" t="s">
        <v>171</v>
      </c>
      <c r="B89" s="252" t="s">
        <v>114</v>
      </c>
      <c r="C89" s="44" t="s">
        <v>417</v>
      </c>
      <c r="D89" s="260">
        <v>111</v>
      </c>
      <c r="E89" s="253">
        <f t="shared" si="1"/>
        <v>111</v>
      </c>
      <c r="G89" s="87"/>
      <c r="H89" s="28"/>
      <c r="I89" s="110" t="s">
        <v>3213</v>
      </c>
      <c r="J89" s="145" t="s">
        <v>3964</v>
      </c>
      <c r="K89" s="44"/>
      <c r="L89" s="44"/>
      <c r="M89" s="44"/>
    </row>
    <row r="90" spans="1:13" s="73" customFormat="1">
      <c r="A90" s="44" t="s">
        <v>538</v>
      </c>
      <c r="B90" s="252" t="s">
        <v>114</v>
      </c>
      <c r="C90" s="44" t="s">
        <v>567</v>
      </c>
      <c r="D90" s="260">
        <v>111</v>
      </c>
      <c r="E90" s="253">
        <f t="shared" si="1"/>
        <v>111</v>
      </c>
      <c r="G90" s="256"/>
      <c r="H90" s="28"/>
      <c r="I90" s="110" t="s">
        <v>3214</v>
      </c>
      <c r="J90" s="145" t="s">
        <v>3965</v>
      </c>
      <c r="K90" s="44"/>
      <c r="L90" s="257"/>
      <c r="M90" s="257"/>
    </row>
    <row r="91" spans="1:13" s="73" customFormat="1">
      <c r="A91" s="44" t="s">
        <v>539</v>
      </c>
      <c r="B91" s="252" t="s">
        <v>114</v>
      </c>
      <c r="C91" s="44" t="s">
        <v>568</v>
      </c>
      <c r="D91" s="260">
        <v>111</v>
      </c>
      <c r="E91" s="253">
        <f t="shared" si="1"/>
        <v>111</v>
      </c>
      <c r="G91" s="256"/>
      <c r="H91" s="28"/>
      <c r="I91" s="110" t="s">
        <v>3215</v>
      </c>
      <c r="J91" s="145" t="s">
        <v>3966</v>
      </c>
      <c r="K91" s="44"/>
      <c r="L91" s="257"/>
      <c r="M91" s="257"/>
    </row>
    <row r="92" spans="1:13" s="73" customFormat="1">
      <c r="A92" s="44" t="s">
        <v>540</v>
      </c>
      <c r="B92" s="252" t="s">
        <v>114</v>
      </c>
      <c r="C92" s="44" t="s">
        <v>569</v>
      </c>
      <c r="D92" s="260">
        <v>111</v>
      </c>
      <c r="E92" s="253">
        <f t="shared" si="1"/>
        <v>111</v>
      </c>
      <c r="G92" s="256"/>
      <c r="H92" s="28"/>
      <c r="I92" s="110" t="s">
        <v>3216</v>
      </c>
      <c r="J92" s="145" t="s">
        <v>3967</v>
      </c>
      <c r="K92" s="44"/>
      <c r="L92" s="257"/>
      <c r="M92" s="257"/>
    </row>
    <row r="93" spans="1:13" s="73" customFormat="1">
      <c r="A93" s="44" t="s">
        <v>541</v>
      </c>
      <c r="B93" s="252" t="s">
        <v>114</v>
      </c>
      <c r="C93" s="44" t="s">
        <v>570</v>
      </c>
      <c r="D93" s="260">
        <v>126</v>
      </c>
      <c r="E93" s="253">
        <f t="shared" si="1"/>
        <v>126</v>
      </c>
      <c r="G93" s="256"/>
      <c r="H93" s="28"/>
      <c r="I93" s="110" t="s">
        <v>3217</v>
      </c>
      <c r="J93" s="145" t="s">
        <v>3968</v>
      </c>
      <c r="K93" s="44"/>
      <c r="L93" s="257"/>
      <c r="M93" s="257"/>
    </row>
    <row r="94" spans="1:13" s="73" customFormat="1">
      <c r="A94" s="44" t="s">
        <v>542</v>
      </c>
      <c r="B94" s="252" t="s">
        <v>114</v>
      </c>
      <c r="C94" s="44" t="s">
        <v>571</v>
      </c>
      <c r="D94" s="260">
        <v>126</v>
      </c>
      <c r="E94" s="253">
        <f t="shared" si="1"/>
        <v>126</v>
      </c>
      <c r="G94" s="256"/>
      <c r="H94" s="28"/>
      <c r="I94" s="110" t="s">
        <v>3218</v>
      </c>
      <c r="J94" s="145" t="s">
        <v>3969</v>
      </c>
      <c r="K94" s="44"/>
      <c r="L94" s="257"/>
      <c r="M94" s="257"/>
    </row>
    <row r="95" spans="1:13" s="15" customFormat="1">
      <c r="A95" s="44" t="s">
        <v>172</v>
      </c>
      <c r="B95" s="252" t="s">
        <v>114</v>
      </c>
      <c r="C95" s="44" t="s">
        <v>416</v>
      </c>
      <c r="D95" s="260">
        <v>148</v>
      </c>
      <c r="E95" s="253">
        <f t="shared" si="1"/>
        <v>148</v>
      </c>
      <c r="G95" s="87"/>
      <c r="H95" s="28"/>
      <c r="I95" s="110" t="s">
        <v>3219</v>
      </c>
      <c r="J95" s="145" t="s">
        <v>3970</v>
      </c>
      <c r="K95" s="44"/>
      <c r="L95" s="44"/>
      <c r="M95" s="44"/>
    </row>
    <row r="96" spans="1:13" s="15" customFormat="1">
      <c r="A96" s="44" t="s">
        <v>173</v>
      </c>
      <c r="B96" s="252" t="s">
        <v>114</v>
      </c>
      <c r="C96" s="44" t="s">
        <v>415</v>
      </c>
      <c r="D96" s="260">
        <v>148</v>
      </c>
      <c r="E96" s="253">
        <f t="shared" si="1"/>
        <v>148</v>
      </c>
      <c r="G96" s="87"/>
      <c r="H96" s="28"/>
      <c r="I96" s="110" t="s">
        <v>3220</v>
      </c>
      <c r="J96" s="145" t="s">
        <v>3971</v>
      </c>
      <c r="K96" s="44"/>
      <c r="L96" s="44"/>
      <c r="M96" s="44"/>
    </row>
    <row r="97" spans="1:13" s="15" customFormat="1">
      <c r="A97" s="44" t="s">
        <v>174</v>
      </c>
      <c r="B97" s="252" t="s">
        <v>114</v>
      </c>
      <c r="C97" s="44" t="s">
        <v>414</v>
      </c>
      <c r="D97" s="260">
        <v>148</v>
      </c>
      <c r="E97" s="253">
        <f t="shared" si="1"/>
        <v>148</v>
      </c>
      <c r="G97" s="87"/>
      <c r="H97" s="28"/>
      <c r="I97" s="110" t="s">
        <v>3221</v>
      </c>
      <c r="J97" s="145" t="s">
        <v>3972</v>
      </c>
      <c r="K97" s="44"/>
      <c r="L97" s="44"/>
      <c r="M97" s="44"/>
    </row>
    <row r="98" spans="1:13" s="15" customFormat="1">
      <c r="A98" s="44" t="s">
        <v>175</v>
      </c>
      <c r="B98" s="252" t="s">
        <v>114</v>
      </c>
      <c r="C98" s="44" t="s">
        <v>413</v>
      </c>
      <c r="D98" s="260">
        <v>171</v>
      </c>
      <c r="E98" s="253">
        <f t="shared" si="1"/>
        <v>171</v>
      </c>
      <c r="G98" s="87"/>
      <c r="H98" s="28"/>
      <c r="I98" s="110" t="s">
        <v>3222</v>
      </c>
      <c r="J98" s="145" t="s">
        <v>3973</v>
      </c>
      <c r="K98" s="44"/>
      <c r="L98" s="44"/>
      <c r="M98" s="44"/>
    </row>
    <row r="99" spans="1:13" s="15" customFormat="1">
      <c r="A99" s="44" t="s">
        <v>176</v>
      </c>
      <c r="B99" s="252" t="s">
        <v>114</v>
      </c>
      <c r="C99" s="44" t="s">
        <v>412</v>
      </c>
      <c r="D99" s="260">
        <v>171</v>
      </c>
      <c r="E99" s="253">
        <f t="shared" si="1"/>
        <v>171</v>
      </c>
      <c r="G99" s="87"/>
      <c r="H99" s="28"/>
      <c r="I99" s="110" t="s">
        <v>3223</v>
      </c>
      <c r="J99" s="145" t="s">
        <v>3974</v>
      </c>
      <c r="K99" s="44"/>
      <c r="L99" s="44"/>
      <c r="M99" s="44"/>
    </row>
    <row r="100" spans="1:13" s="15" customFormat="1">
      <c r="A100" s="44" t="s">
        <v>177</v>
      </c>
      <c r="B100" s="252" t="s">
        <v>114</v>
      </c>
      <c r="C100" s="44" t="s">
        <v>411</v>
      </c>
      <c r="D100" s="260">
        <v>262</v>
      </c>
      <c r="E100" s="253">
        <f t="shared" si="1"/>
        <v>262</v>
      </c>
      <c r="G100" s="87"/>
      <c r="H100" s="28"/>
      <c r="I100" s="110" t="s">
        <v>3224</v>
      </c>
      <c r="J100" s="145" t="s">
        <v>3975</v>
      </c>
      <c r="K100" s="44"/>
      <c r="L100" s="44"/>
      <c r="M100" s="44"/>
    </row>
    <row r="101" spans="1:13" s="15" customFormat="1">
      <c r="A101" s="44" t="s">
        <v>178</v>
      </c>
      <c r="B101" s="252" t="s">
        <v>114</v>
      </c>
      <c r="C101" s="44" t="s">
        <v>410</v>
      </c>
      <c r="D101" s="260">
        <v>262</v>
      </c>
      <c r="E101" s="253">
        <f t="shared" si="1"/>
        <v>262</v>
      </c>
      <c r="G101" s="87"/>
      <c r="H101" s="28"/>
      <c r="I101" s="110" t="s">
        <v>3225</v>
      </c>
      <c r="J101" s="145" t="s">
        <v>3976</v>
      </c>
      <c r="K101" s="44"/>
      <c r="L101" s="44"/>
      <c r="M101" s="44"/>
    </row>
    <row r="102" spans="1:13" s="15" customFormat="1">
      <c r="A102" s="44" t="s">
        <v>179</v>
      </c>
      <c r="B102" s="252" t="s">
        <v>114</v>
      </c>
      <c r="C102" s="44" t="s">
        <v>409</v>
      </c>
      <c r="D102" s="260">
        <v>262</v>
      </c>
      <c r="E102" s="253">
        <f t="shared" si="1"/>
        <v>262</v>
      </c>
      <c r="G102" s="87"/>
      <c r="H102" s="28"/>
      <c r="I102" s="110" t="s">
        <v>3226</v>
      </c>
      <c r="J102" s="145" t="s">
        <v>3977</v>
      </c>
      <c r="K102" s="44"/>
      <c r="L102" s="44"/>
      <c r="M102" s="44"/>
    </row>
    <row r="103" spans="1:13" s="15" customFormat="1">
      <c r="A103" s="44" t="s">
        <v>180</v>
      </c>
      <c r="B103" s="252" t="s">
        <v>114</v>
      </c>
      <c r="C103" s="44" t="s">
        <v>408</v>
      </c>
      <c r="D103" s="260">
        <v>316</v>
      </c>
      <c r="E103" s="253">
        <f t="shared" si="1"/>
        <v>316</v>
      </c>
      <c r="G103" s="87"/>
      <c r="H103" s="28"/>
      <c r="I103" s="110" t="s">
        <v>3227</v>
      </c>
      <c r="J103" s="145" t="s">
        <v>3978</v>
      </c>
      <c r="K103" s="44"/>
      <c r="L103" s="44"/>
      <c r="M103" s="44"/>
    </row>
    <row r="104" spans="1:13" s="15" customFormat="1">
      <c r="A104" s="44" t="s">
        <v>181</v>
      </c>
      <c r="B104" s="252" t="s">
        <v>114</v>
      </c>
      <c r="C104" s="44" t="s">
        <v>407</v>
      </c>
      <c r="D104" s="260">
        <v>316</v>
      </c>
      <c r="E104" s="253">
        <f t="shared" si="1"/>
        <v>316</v>
      </c>
      <c r="G104" s="87"/>
      <c r="H104" s="28"/>
      <c r="I104" s="110" t="s">
        <v>3228</v>
      </c>
      <c r="J104" s="145" t="s">
        <v>3979</v>
      </c>
      <c r="K104" s="44"/>
      <c r="L104" s="44"/>
      <c r="M104" s="44"/>
    </row>
    <row r="105" spans="1:13" s="15" customFormat="1">
      <c r="A105" s="44" t="s">
        <v>182</v>
      </c>
      <c r="B105" s="252" t="s">
        <v>114</v>
      </c>
      <c r="C105" s="44" t="s">
        <v>406</v>
      </c>
      <c r="D105" s="260">
        <v>419</v>
      </c>
      <c r="E105" s="253">
        <f t="shared" si="1"/>
        <v>419</v>
      </c>
      <c r="G105" s="87"/>
      <c r="H105" s="28"/>
      <c r="I105" s="110" t="s">
        <v>3229</v>
      </c>
      <c r="J105" s="145" t="s">
        <v>3980</v>
      </c>
      <c r="K105" s="44"/>
      <c r="L105" s="44"/>
      <c r="M105" s="44"/>
    </row>
    <row r="106" spans="1:13" s="15" customFormat="1">
      <c r="A106" s="44" t="s">
        <v>183</v>
      </c>
      <c r="B106" s="252" t="s">
        <v>114</v>
      </c>
      <c r="C106" s="44" t="s">
        <v>405</v>
      </c>
      <c r="D106" s="260">
        <v>419</v>
      </c>
      <c r="E106" s="253">
        <f t="shared" si="1"/>
        <v>419</v>
      </c>
      <c r="G106" s="87"/>
      <c r="H106" s="28"/>
      <c r="I106" s="110" t="s">
        <v>3230</v>
      </c>
      <c r="J106" s="145" t="s">
        <v>3981</v>
      </c>
      <c r="K106" s="44"/>
      <c r="L106" s="44"/>
      <c r="M106" s="44"/>
    </row>
    <row r="107" spans="1:13" s="15" customFormat="1">
      <c r="A107" s="44" t="s">
        <v>184</v>
      </c>
      <c r="B107" s="252" t="s">
        <v>114</v>
      </c>
      <c r="C107" s="44" t="s">
        <v>404</v>
      </c>
      <c r="D107" s="260">
        <v>419</v>
      </c>
      <c r="E107" s="253">
        <f t="shared" si="1"/>
        <v>419</v>
      </c>
      <c r="G107" s="87"/>
      <c r="H107" s="28"/>
      <c r="I107" s="110" t="s">
        <v>3231</v>
      </c>
      <c r="J107" s="145" t="s">
        <v>3982</v>
      </c>
      <c r="K107" s="44"/>
      <c r="L107" s="44"/>
      <c r="M107" s="44"/>
    </row>
    <row r="108" spans="1:13" s="15" customFormat="1">
      <c r="A108" s="44" t="s">
        <v>185</v>
      </c>
      <c r="B108" s="252" t="s">
        <v>114</v>
      </c>
      <c r="C108" s="44" t="s">
        <v>403</v>
      </c>
      <c r="D108" s="260">
        <v>535</v>
      </c>
      <c r="E108" s="253">
        <f t="shared" si="1"/>
        <v>535</v>
      </c>
      <c r="G108" s="87"/>
      <c r="H108" s="28"/>
      <c r="I108" s="110" t="s">
        <v>3232</v>
      </c>
      <c r="J108" s="145" t="s">
        <v>3983</v>
      </c>
      <c r="K108" s="44"/>
      <c r="L108" s="44"/>
      <c r="M108" s="44"/>
    </row>
    <row r="109" spans="1:13" s="15" customFormat="1">
      <c r="A109" s="44" t="s">
        <v>186</v>
      </c>
      <c r="B109" s="252" t="s">
        <v>114</v>
      </c>
      <c r="C109" s="44" t="s">
        <v>402</v>
      </c>
      <c r="D109" s="260">
        <v>94</v>
      </c>
      <c r="E109" s="253">
        <f t="shared" si="1"/>
        <v>94</v>
      </c>
      <c r="G109" s="87"/>
      <c r="H109" s="28"/>
      <c r="I109" s="110" t="s">
        <v>3233</v>
      </c>
      <c r="J109" s="145" t="s">
        <v>3984</v>
      </c>
      <c r="K109" s="44"/>
      <c r="L109" s="44"/>
      <c r="M109" s="44"/>
    </row>
    <row r="110" spans="1:13" s="15" customFormat="1">
      <c r="A110" s="44" t="s">
        <v>187</v>
      </c>
      <c r="B110" s="252" t="s">
        <v>114</v>
      </c>
      <c r="C110" s="44" t="s">
        <v>401</v>
      </c>
      <c r="D110" s="260">
        <v>124</v>
      </c>
      <c r="E110" s="253">
        <f t="shared" si="1"/>
        <v>124</v>
      </c>
      <c r="G110" s="87"/>
      <c r="H110" s="28"/>
      <c r="I110" s="110" t="s">
        <v>3234</v>
      </c>
      <c r="J110" s="145" t="s">
        <v>3985</v>
      </c>
      <c r="K110" s="44"/>
      <c r="L110" s="44"/>
      <c r="M110" s="44"/>
    </row>
    <row r="111" spans="1:13" s="15" customFormat="1">
      <c r="A111" s="44" t="s">
        <v>188</v>
      </c>
      <c r="B111" s="252" t="s">
        <v>114</v>
      </c>
      <c r="C111" s="44" t="s">
        <v>400</v>
      </c>
      <c r="D111" s="260">
        <v>83</v>
      </c>
      <c r="E111" s="253">
        <f t="shared" si="1"/>
        <v>83</v>
      </c>
      <c r="G111" s="87"/>
      <c r="H111" s="28"/>
      <c r="I111" s="110" t="s">
        <v>3235</v>
      </c>
      <c r="J111" s="145" t="s">
        <v>3986</v>
      </c>
      <c r="K111" s="44"/>
      <c r="L111" s="44"/>
      <c r="M111" s="44"/>
    </row>
    <row r="112" spans="1:13" s="15" customFormat="1">
      <c r="A112" s="44" t="s">
        <v>189</v>
      </c>
      <c r="B112" s="252" t="s">
        <v>114</v>
      </c>
      <c r="C112" s="44" t="s">
        <v>399</v>
      </c>
      <c r="D112" s="260">
        <v>104</v>
      </c>
      <c r="E112" s="253">
        <f t="shared" si="1"/>
        <v>104</v>
      </c>
      <c r="G112" s="87"/>
      <c r="H112" s="28"/>
      <c r="I112" s="110" t="s">
        <v>3236</v>
      </c>
      <c r="J112" s="145" t="s">
        <v>3987</v>
      </c>
      <c r="K112" s="44"/>
      <c r="L112" s="44"/>
      <c r="M112" s="44"/>
    </row>
    <row r="113" spans="1:13" s="15" customFormat="1">
      <c r="A113" s="44" t="s">
        <v>190</v>
      </c>
      <c r="B113" s="252" t="s">
        <v>114</v>
      </c>
      <c r="C113" s="44" t="s">
        <v>398</v>
      </c>
      <c r="D113" s="260">
        <v>104</v>
      </c>
      <c r="E113" s="253">
        <f t="shared" si="1"/>
        <v>104</v>
      </c>
      <c r="G113" s="87"/>
      <c r="H113" s="28"/>
      <c r="I113" s="110" t="s">
        <v>5573</v>
      </c>
      <c r="J113" s="145" t="s">
        <v>3988</v>
      </c>
      <c r="K113" s="44"/>
      <c r="L113" s="44"/>
      <c r="M113" s="44"/>
    </row>
    <row r="114" spans="1:13" s="15" customFormat="1">
      <c r="A114" s="44" t="s">
        <v>191</v>
      </c>
      <c r="B114" s="252" t="s">
        <v>114</v>
      </c>
      <c r="C114" s="44" t="s">
        <v>397</v>
      </c>
      <c r="D114" s="260">
        <v>158</v>
      </c>
      <c r="E114" s="253">
        <f t="shared" si="1"/>
        <v>158</v>
      </c>
      <c r="G114" s="87"/>
      <c r="H114" s="28"/>
      <c r="I114" s="110" t="s">
        <v>3237</v>
      </c>
      <c r="J114" s="145" t="s">
        <v>3989</v>
      </c>
      <c r="K114" s="44"/>
      <c r="L114" s="44"/>
      <c r="M114" s="44"/>
    </row>
    <row r="115" spans="1:13" s="15" customFormat="1">
      <c r="A115" s="44" t="s">
        <v>192</v>
      </c>
      <c r="B115" s="252" t="s">
        <v>114</v>
      </c>
      <c r="C115" s="44" t="s">
        <v>396</v>
      </c>
      <c r="D115" s="260">
        <v>168</v>
      </c>
      <c r="E115" s="253">
        <f t="shared" si="1"/>
        <v>168</v>
      </c>
      <c r="G115" s="87"/>
      <c r="H115" s="28"/>
      <c r="I115" s="110" t="s">
        <v>3238</v>
      </c>
      <c r="J115" s="145" t="s">
        <v>3990</v>
      </c>
      <c r="K115" s="44"/>
      <c r="L115" s="44"/>
      <c r="M115" s="44"/>
    </row>
    <row r="116" spans="1:13" s="73" customFormat="1">
      <c r="A116" s="44" t="s">
        <v>2440</v>
      </c>
      <c r="B116" s="252" t="s">
        <v>114</v>
      </c>
      <c r="C116" s="44" t="s">
        <v>2441</v>
      </c>
      <c r="D116" s="260">
        <v>226</v>
      </c>
      <c r="E116" s="253">
        <f t="shared" si="1"/>
        <v>226</v>
      </c>
      <c r="G116" s="256"/>
      <c r="H116" s="28"/>
      <c r="I116" s="110" t="s">
        <v>3239</v>
      </c>
      <c r="J116" s="145" t="s">
        <v>3991</v>
      </c>
      <c r="K116" s="44"/>
      <c r="L116" s="257"/>
      <c r="M116" s="257"/>
    </row>
    <row r="117" spans="1:13" s="73" customFormat="1">
      <c r="A117" s="44" t="s">
        <v>543</v>
      </c>
      <c r="B117" s="252" t="s">
        <v>114</v>
      </c>
      <c r="C117" s="44" t="s">
        <v>572</v>
      </c>
      <c r="D117" s="260">
        <v>205</v>
      </c>
      <c r="E117" s="253">
        <f t="shared" si="1"/>
        <v>205</v>
      </c>
      <c r="G117" s="256"/>
      <c r="H117" s="28"/>
      <c r="I117" s="110" t="s">
        <v>3240</v>
      </c>
      <c r="J117" s="145" t="s">
        <v>3992</v>
      </c>
      <c r="K117" s="44"/>
      <c r="L117" s="257"/>
      <c r="M117" s="257"/>
    </row>
    <row r="118" spans="1:13" s="73" customFormat="1">
      <c r="A118" s="44" t="s">
        <v>544</v>
      </c>
      <c r="B118" s="252" t="s">
        <v>114</v>
      </c>
      <c r="C118" s="44" t="s">
        <v>573</v>
      </c>
      <c r="D118" s="260">
        <v>371</v>
      </c>
      <c r="E118" s="253">
        <f t="shared" si="1"/>
        <v>371</v>
      </c>
      <c r="G118" s="256"/>
      <c r="H118" s="28"/>
      <c r="I118" s="110" t="s">
        <v>3241</v>
      </c>
      <c r="J118" s="145" t="s">
        <v>3993</v>
      </c>
      <c r="K118" s="44"/>
      <c r="L118" s="257"/>
      <c r="M118" s="257"/>
    </row>
    <row r="119" spans="1:13" s="15" customFormat="1">
      <c r="A119" s="44" t="s">
        <v>545</v>
      </c>
      <c r="B119" s="252" t="s">
        <v>114</v>
      </c>
      <c r="C119" s="44" t="s">
        <v>574</v>
      </c>
      <c r="D119" s="260">
        <v>257</v>
      </c>
      <c r="E119" s="253">
        <f t="shared" si="1"/>
        <v>257</v>
      </c>
      <c r="G119" s="87"/>
      <c r="H119" s="28"/>
      <c r="I119" s="110" t="s">
        <v>3242</v>
      </c>
      <c r="J119" s="145" t="s">
        <v>3994</v>
      </c>
      <c r="K119" s="44"/>
      <c r="L119" s="44"/>
      <c r="M119" s="44"/>
    </row>
    <row r="120" spans="1:13" s="15" customFormat="1">
      <c r="A120" s="44" t="s">
        <v>2442</v>
      </c>
      <c r="B120" s="252" t="s">
        <v>114</v>
      </c>
      <c r="C120" s="44" t="s">
        <v>2443</v>
      </c>
      <c r="D120" s="260">
        <v>262</v>
      </c>
      <c r="E120" s="253">
        <f t="shared" si="1"/>
        <v>262</v>
      </c>
      <c r="G120" s="256"/>
      <c r="H120" s="28"/>
      <c r="I120" s="110" t="s">
        <v>3243</v>
      </c>
      <c r="J120" s="145" t="s">
        <v>3995</v>
      </c>
      <c r="K120" s="44"/>
      <c r="L120" s="44"/>
      <c r="M120" s="44"/>
    </row>
    <row r="121" spans="1:13" s="73" customFormat="1">
      <c r="A121" s="44" t="s">
        <v>193</v>
      </c>
      <c r="B121" s="252" t="s">
        <v>114</v>
      </c>
      <c r="C121" s="44" t="s">
        <v>395</v>
      </c>
      <c r="D121" s="260">
        <v>250</v>
      </c>
      <c r="E121" s="253">
        <f t="shared" si="1"/>
        <v>250</v>
      </c>
      <c r="G121" s="256"/>
      <c r="H121" s="28"/>
      <c r="I121" s="110" t="s">
        <v>3244</v>
      </c>
      <c r="J121" s="145" t="s">
        <v>3996</v>
      </c>
      <c r="K121" s="44"/>
      <c r="L121" s="257"/>
      <c r="M121" s="257"/>
    </row>
    <row r="122" spans="1:13" s="15" customFormat="1">
      <c r="A122" s="44" t="s">
        <v>194</v>
      </c>
      <c r="B122" s="252" t="s">
        <v>114</v>
      </c>
      <c r="C122" s="44" t="s">
        <v>394</v>
      </c>
      <c r="D122" s="260">
        <v>295</v>
      </c>
      <c r="E122" s="253">
        <f t="shared" si="1"/>
        <v>295</v>
      </c>
      <c r="G122" s="87"/>
      <c r="H122" s="28"/>
      <c r="I122" s="110" t="s">
        <v>3245</v>
      </c>
      <c r="J122" s="145" t="s">
        <v>3997</v>
      </c>
      <c r="K122" s="44"/>
      <c r="L122" s="44"/>
      <c r="M122" s="44"/>
    </row>
    <row r="123" spans="1:13" s="15" customFormat="1">
      <c r="A123" s="44" t="s">
        <v>546</v>
      </c>
      <c r="B123" s="252" t="s">
        <v>114</v>
      </c>
      <c r="C123" s="44" t="s">
        <v>575</v>
      </c>
      <c r="D123" s="260">
        <v>330</v>
      </c>
      <c r="E123" s="253">
        <f t="shared" si="1"/>
        <v>330</v>
      </c>
      <c r="G123" s="87"/>
      <c r="H123" s="28"/>
      <c r="I123" s="110" t="s">
        <v>3246</v>
      </c>
      <c r="J123" s="145" t="s">
        <v>3998</v>
      </c>
      <c r="K123" s="44"/>
      <c r="L123" s="44"/>
      <c r="M123" s="44"/>
    </row>
    <row r="124" spans="1:13" s="15" customFormat="1">
      <c r="A124" s="44" t="s">
        <v>195</v>
      </c>
      <c r="B124" s="252" t="s">
        <v>114</v>
      </c>
      <c r="C124" s="44" t="s">
        <v>393</v>
      </c>
      <c r="D124" s="260">
        <v>330</v>
      </c>
      <c r="E124" s="253">
        <f t="shared" si="1"/>
        <v>330</v>
      </c>
      <c r="G124" s="87"/>
      <c r="H124" s="28"/>
      <c r="I124" s="110" t="s">
        <v>3247</v>
      </c>
      <c r="J124" s="145" t="s">
        <v>3999</v>
      </c>
      <c r="K124" s="44"/>
      <c r="L124" s="44"/>
      <c r="M124" s="44"/>
    </row>
    <row r="125" spans="1:13" s="15" customFormat="1">
      <c r="A125" s="44" t="s">
        <v>196</v>
      </c>
      <c r="B125" s="252" t="s">
        <v>114</v>
      </c>
      <c r="C125" s="44" t="s">
        <v>392</v>
      </c>
      <c r="D125" s="260">
        <v>412</v>
      </c>
      <c r="E125" s="253">
        <f t="shared" si="1"/>
        <v>412</v>
      </c>
      <c r="G125" s="87"/>
      <c r="H125" s="28"/>
      <c r="I125" s="110" t="s">
        <v>3248</v>
      </c>
      <c r="J125" s="145" t="s">
        <v>4000</v>
      </c>
      <c r="K125" s="44"/>
      <c r="L125" s="44"/>
      <c r="M125" s="44"/>
    </row>
    <row r="126" spans="1:13" s="15" customFormat="1">
      <c r="A126" s="44" t="s">
        <v>197</v>
      </c>
      <c r="B126" s="252" t="s">
        <v>114</v>
      </c>
      <c r="C126" s="44" t="s">
        <v>391</v>
      </c>
      <c r="D126" s="260">
        <v>454</v>
      </c>
      <c r="E126" s="253">
        <f t="shared" si="1"/>
        <v>454</v>
      </c>
      <c r="G126" s="87"/>
      <c r="H126" s="28"/>
      <c r="I126" s="110" t="s">
        <v>3249</v>
      </c>
      <c r="J126" s="145" t="s">
        <v>4001</v>
      </c>
      <c r="K126" s="44"/>
      <c r="L126" s="44"/>
      <c r="M126" s="44"/>
    </row>
    <row r="127" spans="1:13" s="15" customFormat="1">
      <c r="A127" s="44" t="s">
        <v>198</v>
      </c>
      <c r="B127" s="252" t="s">
        <v>114</v>
      </c>
      <c r="C127" s="44" t="s">
        <v>390</v>
      </c>
      <c r="D127" s="260">
        <v>531</v>
      </c>
      <c r="E127" s="253">
        <f t="shared" si="1"/>
        <v>531</v>
      </c>
      <c r="G127" s="87"/>
      <c r="H127" s="28"/>
      <c r="I127" s="110" t="s">
        <v>3250</v>
      </c>
      <c r="J127" s="145" t="s">
        <v>4002</v>
      </c>
      <c r="K127" s="44"/>
      <c r="L127" s="44"/>
      <c r="M127" s="44"/>
    </row>
    <row r="128" spans="1:13" s="15" customFormat="1">
      <c r="A128" s="44" t="s">
        <v>199</v>
      </c>
      <c r="B128" s="252" t="s">
        <v>114</v>
      </c>
      <c r="C128" s="44" t="s">
        <v>389</v>
      </c>
      <c r="D128" s="260">
        <v>675</v>
      </c>
      <c r="E128" s="253">
        <f t="shared" si="1"/>
        <v>675</v>
      </c>
      <c r="G128" s="87"/>
      <c r="H128" s="28"/>
      <c r="I128" s="110" t="s">
        <v>3251</v>
      </c>
      <c r="J128" s="145" t="s">
        <v>4003</v>
      </c>
      <c r="K128" s="44"/>
      <c r="L128" s="44"/>
      <c r="M128" s="44"/>
    </row>
    <row r="129" spans="1:13" s="15" customFormat="1">
      <c r="A129" s="44" t="s">
        <v>200</v>
      </c>
      <c r="B129" s="252" t="s">
        <v>114</v>
      </c>
      <c r="C129" s="44" t="s">
        <v>388</v>
      </c>
      <c r="D129" s="260">
        <v>959</v>
      </c>
      <c r="E129" s="253">
        <f t="shared" si="1"/>
        <v>959</v>
      </c>
      <c r="G129" s="87"/>
      <c r="H129" s="28"/>
      <c r="I129" s="110" t="s">
        <v>3252</v>
      </c>
      <c r="J129" s="145" t="s">
        <v>4004</v>
      </c>
      <c r="K129" s="44"/>
      <c r="L129" s="44"/>
      <c r="M129" s="44"/>
    </row>
    <row r="130" spans="1:13" s="73" customFormat="1">
      <c r="A130" s="44" t="s">
        <v>201</v>
      </c>
      <c r="B130" s="252" t="s">
        <v>114</v>
      </c>
      <c r="C130" s="44" t="s">
        <v>387</v>
      </c>
      <c r="D130" s="260">
        <v>116</v>
      </c>
      <c r="E130" s="253">
        <f t="shared" si="1"/>
        <v>116</v>
      </c>
      <c r="G130" s="256"/>
      <c r="H130" s="28"/>
      <c r="I130" s="110" t="s">
        <v>3253</v>
      </c>
      <c r="J130" s="145" t="s">
        <v>4005</v>
      </c>
      <c r="K130" s="44"/>
      <c r="L130" s="257"/>
      <c r="M130" s="257"/>
    </row>
    <row r="131" spans="1:13" s="15" customFormat="1">
      <c r="A131" s="44" t="s">
        <v>202</v>
      </c>
      <c r="B131" s="252" t="s">
        <v>114</v>
      </c>
      <c r="C131" s="44" t="s">
        <v>386</v>
      </c>
      <c r="D131" s="260">
        <v>158</v>
      </c>
      <c r="E131" s="253">
        <f t="shared" si="1"/>
        <v>158</v>
      </c>
      <c r="G131" s="87"/>
      <c r="H131" s="28"/>
      <c r="I131" s="110" t="s">
        <v>3254</v>
      </c>
      <c r="J131" s="145" t="s">
        <v>4006</v>
      </c>
      <c r="K131" s="44"/>
      <c r="L131" s="44"/>
      <c r="M131" s="44"/>
    </row>
    <row r="132" spans="1:13" s="15" customFormat="1">
      <c r="A132" s="44" t="s">
        <v>547</v>
      </c>
      <c r="B132" s="252" t="s">
        <v>114</v>
      </c>
      <c r="C132" s="44" t="s">
        <v>576</v>
      </c>
      <c r="D132" s="260">
        <v>257</v>
      </c>
      <c r="E132" s="253">
        <f t="shared" si="1"/>
        <v>257</v>
      </c>
      <c r="G132" s="87"/>
      <c r="H132" s="28"/>
      <c r="I132" s="110" t="s">
        <v>3255</v>
      </c>
      <c r="J132" s="145" t="s">
        <v>4007</v>
      </c>
      <c r="K132" s="44"/>
      <c r="L132" s="44"/>
      <c r="M132" s="44"/>
    </row>
    <row r="133" spans="1:13" s="15" customFormat="1">
      <c r="A133" s="44" t="s">
        <v>203</v>
      </c>
      <c r="B133" s="252" t="s">
        <v>114</v>
      </c>
      <c r="C133" s="44" t="s">
        <v>385</v>
      </c>
      <c r="D133" s="260">
        <v>250</v>
      </c>
      <c r="E133" s="253">
        <f t="shared" si="1"/>
        <v>250</v>
      </c>
      <c r="G133" s="87"/>
      <c r="H133" s="28"/>
      <c r="I133" s="110" t="s">
        <v>3256</v>
      </c>
      <c r="J133" s="145" t="s">
        <v>4008</v>
      </c>
      <c r="K133" s="44"/>
      <c r="L133" s="44"/>
      <c r="M133" s="44"/>
    </row>
    <row r="134" spans="1:13" s="15" customFormat="1">
      <c r="A134" s="44" t="s">
        <v>204</v>
      </c>
      <c r="B134" s="252" t="s">
        <v>114</v>
      </c>
      <c r="C134" s="44" t="s">
        <v>384</v>
      </c>
      <c r="D134" s="260">
        <v>500</v>
      </c>
      <c r="E134" s="253">
        <f t="shared" si="1"/>
        <v>500</v>
      </c>
      <c r="G134" s="87"/>
      <c r="H134" s="28"/>
      <c r="I134" s="110" t="s">
        <v>3257</v>
      </c>
      <c r="J134" s="145" t="s">
        <v>4009</v>
      </c>
      <c r="K134" s="44"/>
      <c r="L134" s="44"/>
      <c r="M134" s="44"/>
    </row>
    <row r="135" spans="1:13" s="15" customFormat="1">
      <c r="A135" s="44" t="s">
        <v>205</v>
      </c>
      <c r="B135" s="252" t="s">
        <v>114</v>
      </c>
      <c r="C135" s="44" t="s">
        <v>383</v>
      </c>
      <c r="D135" s="260">
        <v>330</v>
      </c>
      <c r="E135" s="253">
        <f t="shared" ref="E135:E198" si="2">((100-$H$68)/100)*D135</f>
        <v>330</v>
      </c>
      <c r="G135" s="87"/>
      <c r="H135" s="28"/>
      <c r="I135" s="110" t="s">
        <v>3258</v>
      </c>
      <c r="J135" s="145" t="s">
        <v>4010</v>
      </c>
      <c r="K135" s="44"/>
      <c r="L135" s="44"/>
      <c r="M135" s="44"/>
    </row>
    <row r="136" spans="1:13" s="15" customFormat="1">
      <c r="A136" s="44" t="s">
        <v>206</v>
      </c>
      <c r="B136" s="252" t="s">
        <v>114</v>
      </c>
      <c r="C136" s="44" t="s">
        <v>382</v>
      </c>
      <c r="D136" s="260">
        <v>93</v>
      </c>
      <c r="E136" s="253">
        <f t="shared" si="2"/>
        <v>93</v>
      </c>
      <c r="G136" s="87"/>
      <c r="H136" s="28"/>
      <c r="I136" s="110" t="s">
        <v>3259</v>
      </c>
      <c r="J136" s="145" t="s">
        <v>4011</v>
      </c>
      <c r="K136" s="44"/>
      <c r="L136" s="44"/>
      <c r="M136" s="44"/>
    </row>
    <row r="137" spans="1:13" s="15" customFormat="1">
      <c r="A137" s="44" t="s">
        <v>207</v>
      </c>
      <c r="B137" s="252" t="s">
        <v>114</v>
      </c>
      <c r="C137" s="44" t="s">
        <v>381</v>
      </c>
      <c r="D137" s="260">
        <v>104</v>
      </c>
      <c r="E137" s="253">
        <f t="shared" si="2"/>
        <v>104</v>
      </c>
      <c r="G137" s="87"/>
      <c r="H137" s="28"/>
      <c r="I137" s="110" t="s">
        <v>3260</v>
      </c>
      <c r="J137" s="145" t="s">
        <v>4012</v>
      </c>
      <c r="K137" s="44"/>
      <c r="L137" s="44"/>
      <c r="M137" s="44"/>
    </row>
    <row r="138" spans="1:13" s="15" customFormat="1">
      <c r="A138" s="44" t="s">
        <v>208</v>
      </c>
      <c r="B138" s="252" t="s">
        <v>114</v>
      </c>
      <c r="C138" s="44" t="s">
        <v>380</v>
      </c>
      <c r="D138" s="260">
        <v>116</v>
      </c>
      <c r="E138" s="253">
        <f t="shared" si="2"/>
        <v>116</v>
      </c>
      <c r="G138" s="87"/>
      <c r="H138" s="28"/>
      <c r="I138" s="110" t="s">
        <v>3261</v>
      </c>
      <c r="J138" s="145" t="s">
        <v>4013</v>
      </c>
      <c r="K138" s="44"/>
      <c r="L138" s="44"/>
      <c r="M138" s="44"/>
    </row>
    <row r="139" spans="1:13" s="73" customFormat="1">
      <c r="A139" s="44" t="s">
        <v>209</v>
      </c>
      <c r="B139" s="252" t="s">
        <v>114</v>
      </c>
      <c r="C139" s="44" t="s">
        <v>379</v>
      </c>
      <c r="D139" s="260">
        <v>158</v>
      </c>
      <c r="E139" s="253">
        <f t="shared" si="2"/>
        <v>158</v>
      </c>
      <c r="G139" s="256"/>
      <c r="H139" s="28"/>
      <c r="I139" s="110" t="s">
        <v>3262</v>
      </c>
      <c r="J139" s="145" t="s">
        <v>4014</v>
      </c>
      <c r="K139" s="44"/>
      <c r="L139" s="257"/>
      <c r="M139" s="257"/>
    </row>
    <row r="140" spans="1:13" s="73" customFormat="1">
      <c r="A140" s="44" t="s">
        <v>210</v>
      </c>
      <c r="B140" s="252" t="s">
        <v>114</v>
      </c>
      <c r="C140" s="44" t="s">
        <v>378</v>
      </c>
      <c r="D140" s="260">
        <v>168</v>
      </c>
      <c r="E140" s="253">
        <f t="shared" si="2"/>
        <v>168</v>
      </c>
      <c r="G140" s="256"/>
      <c r="H140" s="28"/>
      <c r="I140" s="110" t="s">
        <v>3263</v>
      </c>
      <c r="J140" s="145" t="s">
        <v>4015</v>
      </c>
      <c r="K140" s="44"/>
      <c r="L140" s="257"/>
      <c r="M140" s="257"/>
    </row>
    <row r="141" spans="1:13" s="15" customFormat="1">
      <c r="A141" s="44" t="s">
        <v>548</v>
      </c>
      <c r="B141" s="252" t="s">
        <v>114</v>
      </c>
      <c r="C141" s="44" t="s">
        <v>577</v>
      </c>
      <c r="D141" s="260">
        <v>205</v>
      </c>
      <c r="E141" s="253">
        <f t="shared" si="2"/>
        <v>205</v>
      </c>
      <c r="G141" s="87"/>
      <c r="H141" s="28"/>
      <c r="I141" s="110" t="s">
        <v>3264</v>
      </c>
      <c r="J141" s="145" t="s">
        <v>4016</v>
      </c>
      <c r="K141" s="44"/>
      <c r="L141" s="44"/>
      <c r="M141" s="44"/>
    </row>
    <row r="142" spans="1:13" s="15" customFormat="1">
      <c r="A142" s="44" t="s">
        <v>549</v>
      </c>
      <c r="B142" s="252" t="s">
        <v>114</v>
      </c>
      <c r="C142" s="44" t="s">
        <v>578</v>
      </c>
      <c r="D142" s="260">
        <v>257</v>
      </c>
      <c r="E142" s="253">
        <f t="shared" si="2"/>
        <v>257</v>
      </c>
      <c r="G142" s="87"/>
      <c r="H142" s="28"/>
      <c r="I142" s="110" t="s">
        <v>3265</v>
      </c>
      <c r="J142" s="145" t="s">
        <v>4017</v>
      </c>
      <c r="K142" s="44"/>
      <c r="L142" s="44"/>
      <c r="M142" s="44"/>
    </row>
    <row r="143" spans="1:13" s="73" customFormat="1">
      <c r="A143" s="44" t="s">
        <v>211</v>
      </c>
      <c r="B143" s="252" t="s">
        <v>114</v>
      </c>
      <c r="C143" s="44" t="s">
        <v>377</v>
      </c>
      <c r="D143" s="260">
        <v>250</v>
      </c>
      <c r="E143" s="253">
        <f t="shared" si="2"/>
        <v>250</v>
      </c>
      <c r="G143" s="256"/>
      <c r="H143" s="28"/>
      <c r="I143" s="110" t="s">
        <v>3266</v>
      </c>
      <c r="J143" s="145" t="s">
        <v>4018</v>
      </c>
      <c r="K143" s="44"/>
      <c r="L143" s="257"/>
      <c r="M143" s="257"/>
    </row>
    <row r="144" spans="1:13" s="15" customFormat="1">
      <c r="A144" s="44" t="s">
        <v>212</v>
      </c>
      <c r="B144" s="252" t="s">
        <v>114</v>
      </c>
      <c r="C144" s="44" t="s">
        <v>376</v>
      </c>
      <c r="D144" s="260">
        <v>290</v>
      </c>
      <c r="E144" s="253">
        <f t="shared" si="2"/>
        <v>290</v>
      </c>
      <c r="G144" s="87"/>
      <c r="H144" s="28"/>
      <c r="I144" s="110" t="s">
        <v>3267</v>
      </c>
      <c r="J144" s="145" t="s">
        <v>4019</v>
      </c>
      <c r="K144" s="44"/>
      <c r="L144" s="44"/>
      <c r="M144" s="44"/>
    </row>
    <row r="145" spans="1:13" s="15" customFormat="1">
      <c r="A145" s="44" t="s">
        <v>550</v>
      </c>
      <c r="B145" s="252" t="s">
        <v>114</v>
      </c>
      <c r="C145" s="44" t="s">
        <v>579</v>
      </c>
      <c r="D145" s="260">
        <v>330</v>
      </c>
      <c r="E145" s="253">
        <f t="shared" si="2"/>
        <v>330</v>
      </c>
      <c r="G145" s="87"/>
      <c r="H145" s="28"/>
      <c r="I145" s="110" t="s">
        <v>3268</v>
      </c>
      <c r="J145" s="145" t="s">
        <v>4020</v>
      </c>
      <c r="K145" s="44"/>
      <c r="L145" s="44"/>
      <c r="M145" s="44"/>
    </row>
    <row r="146" spans="1:13" s="259" customFormat="1">
      <c r="A146" s="44" t="s">
        <v>213</v>
      </c>
      <c r="B146" s="252" t="s">
        <v>114</v>
      </c>
      <c r="C146" s="194" t="s">
        <v>375</v>
      </c>
      <c r="D146" s="260">
        <v>330</v>
      </c>
      <c r="E146" s="253">
        <f t="shared" si="2"/>
        <v>330</v>
      </c>
      <c r="F146" s="15"/>
      <c r="G146" s="48"/>
      <c r="H146" s="28"/>
      <c r="I146" s="110" t="s">
        <v>3269</v>
      </c>
      <c r="J146" s="145" t="s">
        <v>4021</v>
      </c>
      <c r="K146" s="44"/>
      <c r="L146" s="258"/>
      <c r="M146" s="258"/>
    </row>
    <row r="147" spans="1:13" s="259" customFormat="1">
      <c r="A147" s="44" t="s">
        <v>214</v>
      </c>
      <c r="B147" s="252" t="s">
        <v>114</v>
      </c>
      <c r="C147" s="194" t="s">
        <v>374</v>
      </c>
      <c r="D147" s="260">
        <v>454</v>
      </c>
      <c r="E147" s="253">
        <f t="shared" si="2"/>
        <v>454</v>
      </c>
      <c r="F147" s="15"/>
      <c r="G147" s="48"/>
      <c r="H147" s="28"/>
      <c r="I147" s="110" t="s">
        <v>3270</v>
      </c>
      <c r="J147" s="145" t="s">
        <v>4022</v>
      </c>
      <c r="K147" s="44"/>
      <c r="L147" s="258"/>
      <c r="M147" s="258"/>
    </row>
    <row r="148" spans="1:13" s="259" customFormat="1">
      <c r="A148" s="44" t="s">
        <v>215</v>
      </c>
      <c r="B148" s="252" t="s">
        <v>114</v>
      </c>
      <c r="C148" s="194" t="s">
        <v>373</v>
      </c>
      <c r="D148" s="260">
        <v>531</v>
      </c>
      <c r="E148" s="253">
        <f t="shared" si="2"/>
        <v>531</v>
      </c>
      <c r="F148" s="15"/>
      <c r="G148" s="48"/>
      <c r="H148" s="28"/>
      <c r="I148" s="110" t="s">
        <v>3271</v>
      </c>
      <c r="J148" s="145" t="s">
        <v>4023</v>
      </c>
      <c r="K148" s="44"/>
      <c r="L148" s="258"/>
      <c r="M148" s="258"/>
    </row>
    <row r="149" spans="1:13" s="259" customFormat="1">
      <c r="A149" s="44" t="s">
        <v>216</v>
      </c>
      <c r="B149" s="252" t="s">
        <v>114</v>
      </c>
      <c r="C149" s="194" t="s">
        <v>372</v>
      </c>
      <c r="D149" s="260">
        <v>2046</v>
      </c>
      <c r="E149" s="253">
        <f t="shared" si="2"/>
        <v>2046</v>
      </c>
      <c r="F149" s="15"/>
      <c r="G149" s="48"/>
      <c r="H149" s="28"/>
      <c r="I149" s="110" t="s">
        <v>3272</v>
      </c>
      <c r="J149" s="145" t="s">
        <v>4024</v>
      </c>
      <c r="K149" s="44"/>
      <c r="L149" s="258"/>
      <c r="M149" s="258"/>
    </row>
    <row r="150" spans="1:13" s="73" customFormat="1">
      <c r="A150" s="44" t="s">
        <v>217</v>
      </c>
      <c r="B150" s="252" t="s">
        <v>114</v>
      </c>
      <c r="C150" s="44" t="s">
        <v>371</v>
      </c>
      <c r="D150" s="260">
        <v>2066</v>
      </c>
      <c r="E150" s="253">
        <f t="shared" si="2"/>
        <v>2066</v>
      </c>
      <c r="G150" s="256"/>
      <c r="H150" s="28"/>
      <c r="I150" s="110" t="s">
        <v>3273</v>
      </c>
      <c r="J150" s="145" t="s">
        <v>4025</v>
      </c>
      <c r="K150" s="44"/>
      <c r="L150" s="257"/>
      <c r="M150" s="257"/>
    </row>
    <row r="151" spans="1:13" s="15" customFormat="1">
      <c r="A151" s="44" t="s">
        <v>370</v>
      </c>
      <c r="B151" s="252" t="s">
        <v>114</v>
      </c>
      <c r="C151" s="44" t="s">
        <v>369</v>
      </c>
      <c r="D151" s="260">
        <v>1642</v>
      </c>
      <c r="E151" s="253">
        <f t="shared" si="2"/>
        <v>1642</v>
      </c>
      <c r="G151" s="87"/>
      <c r="H151" s="28"/>
      <c r="I151" s="110" t="s">
        <v>3274</v>
      </c>
      <c r="J151" s="145" t="s">
        <v>4028</v>
      </c>
      <c r="K151" s="44"/>
      <c r="L151" s="44"/>
      <c r="M151" s="44"/>
    </row>
    <row r="152" spans="1:13" s="15" customFormat="1">
      <c r="A152" s="44" t="s">
        <v>551</v>
      </c>
      <c r="B152" s="252" t="s">
        <v>114</v>
      </c>
      <c r="C152" s="44" t="s">
        <v>580</v>
      </c>
      <c r="D152" s="260">
        <v>1518</v>
      </c>
      <c r="E152" s="253">
        <f t="shared" si="2"/>
        <v>1518</v>
      </c>
      <c r="G152" s="87"/>
      <c r="H152" s="28"/>
      <c r="I152" s="110" t="s">
        <v>3275</v>
      </c>
      <c r="J152" s="145" t="s">
        <v>4026</v>
      </c>
      <c r="K152" s="44"/>
      <c r="L152" s="44"/>
      <c r="M152" s="44"/>
    </row>
    <row r="153" spans="1:13" s="15" customFormat="1">
      <c r="A153" s="44" t="s">
        <v>2444</v>
      </c>
      <c r="B153" s="252" t="s">
        <v>114</v>
      </c>
      <c r="C153" s="44" t="s">
        <v>2445</v>
      </c>
      <c r="D153" s="260">
        <v>2497</v>
      </c>
      <c r="E153" s="253">
        <f t="shared" si="2"/>
        <v>2497</v>
      </c>
      <c r="G153" s="256"/>
      <c r="H153" s="28"/>
      <c r="I153" s="110" t="s">
        <v>3276</v>
      </c>
      <c r="J153" s="145" t="s">
        <v>4030</v>
      </c>
      <c r="K153" s="44"/>
      <c r="L153" s="44"/>
      <c r="M153" s="44"/>
    </row>
    <row r="154" spans="1:13" s="15" customFormat="1">
      <c r="A154" s="44" t="s">
        <v>368</v>
      </c>
      <c r="B154" s="252" t="s">
        <v>114</v>
      </c>
      <c r="C154" s="44" t="s">
        <v>367</v>
      </c>
      <c r="D154" s="260">
        <v>1384</v>
      </c>
      <c r="E154" s="253">
        <f t="shared" si="2"/>
        <v>1384</v>
      </c>
      <c r="G154" s="87"/>
      <c r="H154" s="28"/>
      <c r="I154" s="110" t="s">
        <v>3277</v>
      </c>
      <c r="J154" s="145" t="s">
        <v>4027</v>
      </c>
      <c r="K154" s="44"/>
      <c r="L154" s="44"/>
      <c r="M154" s="44"/>
    </row>
    <row r="155" spans="1:13" s="15" customFormat="1">
      <c r="A155" s="44" t="s">
        <v>218</v>
      </c>
      <c r="B155" s="252" t="s">
        <v>114</v>
      </c>
      <c r="C155" s="44" t="s">
        <v>1158</v>
      </c>
      <c r="D155" s="260">
        <v>1395</v>
      </c>
      <c r="E155" s="253">
        <f t="shared" si="2"/>
        <v>1395</v>
      </c>
      <c r="G155" s="87"/>
      <c r="H155" s="28"/>
      <c r="I155" s="110" t="s">
        <v>3278</v>
      </c>
      <c r="J155" s="145" t="s">
        <v>4031</v>
      </c>
      <c r="K155" s="44"/>
      <c r="L155" s="44"/>
      <c r="M155" s="44"/>
    </row>
    <row r="156" spans="1:13" s="15" customFormat="1">
      <c r="A156" s="44" t="s">
        <v>2446</v>
      </c>
      <c r="B156" s="252" t="s">
        <v>114</v>
      </c>
      <c r="C156" s="44" t="s">
        <v>2447</v>
      </c>
      <c r="D156" s="260">
        <v>2497</v>
      </c>
      <c r="E156" s="253">
        <f t="shared" si="2"/>
        <v>2497</v>
      </c>
      <c r="G156" s="256"/>
      <c r="H156" s="28"/>
      <c r="I156" s="110" t="s">
        <v>3279</v>
      </c>
      <c r="J156" s="145" t="s">
        <v>4032</v>
      </c>
      <c r="K156" s="44"/>
      <c r="L156" s="44"/>
      <c r="M156" s="44"/>
    </row>
    <row r="157" spans="1:13" s="15" customFormat="1">
      <c r="A157" s="44" t="s">
        <v>366</v>
      </c>
      <c r="B157" s="252" t="s">
        <v>114</v>
      </c>
      <c r="C157" s="44" t="s">
        <v>1159</v>
      </c>
      <c r="D157" s="260">
        <v>1384</v>
      </c>
      <c r="E157" s="253">
        <f t="shared" si="2"/>
        <v>1384</v>
      </c>
      <c r="G157" s="87"/>
      <c r="H157" s="28"/>
      <c r="I157" s="110" t="s">
        <v>3280</v>
      </c>
      <c r="J157" s="145" t="s">
        <v>4029</v>
      </c>
      <c r="K157" s="44"/>
      <c r="L157" s="44"/>
      <c r="M157" s="44"/>
    </row>
    <row r="158" spans="1:13" s="15" customFormat="1">
      <c r="A158" s="44" t="s">
        <v>2448</v>
      </c>
      <c r="B158" s="252" t="s">
        <v>114</v>
      </c>
      <c r="C158" s="44" t="s">
        <v>2449</v>
      </c>
      <c r="D158" s="260">
        <v>2724</v>
      </c>
      <c r="E158" s="253">
        <f t="shared" si="2"/>
        <v>2724</v>
      </c>
      <c r="G158" s="256"/>
      <c r="H158" s="28"/>
      <c r="I158" s="110" t="s">
        <v>3281</v>
      </c>
      <c r="J158" s="145" t="s">
        <v>4033</v>
      </c>
      <c r="K158" s="44"/>
      <c r="L158" s="44"/>
      <c r="M158" s="44"/>
    </row>
    <row r="159" spans="1:13" s="15" customFormat="1">
      <c r="A159" s="44" t="s">
        <v>2450</v>
      </c>
      <c r="B159" s="252" t="s">
        <v>114</v>
      </c>
      <c r="C159" s="44" t="s">
        <v>2451</v>
      </c>
      <c r="D159" s="260">
        <v>1987</v>
      </c>
      <c r="E159" s="253">
        <f t="shared" si="2"/>
        <v>1987</v>
      </c>
      <c r="G159" s="256"/>
      <c r="H159" s="28"/>
      <c r="I159" s="110" t="s">
        <v>3282</v>
      </c>
      <c r="J159" s="145" t="s">
        <v>4034</v>
      </c>
      <c r="K159" s="44"/>
      <c r="L159" s="44"/>
      <c r="M159" s="44"/>
    </row>
    <row r="160" spans="1:13" s="15" customFormat="1">
      <c r="A160" s="44" t="s">
        <v>2452</v>
      </c>
      <c r="B160" s="252" t="s">
        <v>114</v>
      </c>
      <c r="C160" s="44" t="s">
        <v>2453</v>
      </c>
      <c r="D160" s="260">
        <v>1332</v>
      </c>
      <c r="E160" s="253">
        <f t="shared" si="2"/>
        <v>1332</v>
      </c>
      <c r="G160" s="256"/>
      <c r="H160" s="28"/>
      <c r="I160" s="110" t="s">
        <v>3283</v>
      </c>
      <c r="J160" s="145" t="s">
        <v>4035</v>
      </c>
      <c r="K160" s="44"/>
      <c r="L160" s="44"/>
      <c r="M160" s="44"/>
    </row>
    <row r="161" spans="1:13" s="73" customFormat="1">
      <c r="A161" s="44" t="s">
        <v>2454</v>
      </c>
      <c r="B161" s="252" t="s">
        <v>114</v>
      </c>
      <c r="C161" s="44" t="s">
        <v>2455</v>
      </c>
      <c r="D161" s="260">
        <v>1332</v>
      </c>
      <c r="E161" s="253">
        <f t="shared" si="2"/>
        <v>1332</v>
      </c>
      <c r="G161" s="256"/>
      <c r="H161" s="28"/>
      <c r="I161" s="110" t="s">
        <v>3285</v>
      </c>
      <c r="J161" s="145" t="s">
        <v>4036</v>
      </c>
      <c r="K161" s="44"/>
      <c r="L161" s="257"/>
      <c r="M161" s="257"/>
    </row>
    <row r="162" spans="1:13" s="15" customFormat="1">
      <c r="A162" s="44" t="s">
        <v>2456</v>
      </c>
      <c r="B162" s="252" t="s">
        <v>114</v>
      </c>
      <c r="C162" s="44" t="s">
        <v>2457</v>
      </c>
      <c r="D162" s="260">
        <v>1332</v>
      </c>
      <c r="E162" s="253">
        <f t="shared" si="2"/>
        <v>1332</v>
      </c>
      <c r="G162" s="256"/>
      <c r="H162" s="28"/>
      <c r="I162" s="110" t="s">
        <v>3284</v>
      </c>
      <c r="J162" s="145" t="s">
        <v>4037</v>
      </c>
      <c r="K162" s="44"/>
      <c r="L162" s="44"/>
      <c r="M162" s="44"/>
    </row>
    <row r="163" spans="1:13" s="15" customFormat="1">
      <c r="A163" s="44" t="s">
        <v>2458</v>
      </c>
      <c r="B163" s="252" t="s">
        <v>114</v>
      </c>
      <c r="C163" s="44" t="s">
        <v>2459</v>
      </c>
      <c r="D163" s="260">
        <v>1332</v>
      </c>
      <c r="E163" s="253">
        <f t="shared" si="2"/>
        <v>1332</v>
      </c>
      <c r="G163" s="256"/>
      <c r="H163" s="28"/>
      <c r="I163" s="110" t="s">
        <v>3286</v>
      </c>
      <c r="J163" s="145" t="s">
        <v>4038</v>
      </c>
      <c r="K163" s="44"/>
      <c r="L163" s="44"/>
      <c r="M163" s="44"/>
    </row>
    <row r="164" spans="1:13" s="15" customFormat="1">
      <c r="A164" s="44" t="s">
        <v>2460</v>
      </c>
      <c r="B164" s="252" t="s">
        <v>114</v>
      </c>
      <c r="C164" s="44" t="s">
        <v>2461</v>
      </c>
      <c r="D164" s="260">
        <v>1332</v>
      </c>
      <c r="E164" s="253">
        <f t="shared" si="2"/>
        <v>1332</v>
      </c>
      <c r="G164" s="256"/>
      <c r="H164" s="28"/>
      <c r="I164" s="110" t="s">
        <v>3288</v>
      </c>
      <c r="J164" s="145" t="s">
        <v>4039</v>
      </c>
      <c r="K164" s="44"/>
      <c r="L164" s="44"/>
      <c r="M164" s="44"/>
    </row>
    <row r="165" spans="1:13" s="15" customFormat="1">
      <c r="A165" s="44" t="s">
        <v>2462</v>
      </c>
      <c r="B165" s="252" t="s">
        <v>114</v>
      </c>
      <c r="C165" s="44" t="s">
        <v>2463</v>
      </c>
      <c r="D165" s="260">
        <v>1332</v>
      </c>
      <c r="E165" s="253">
        <f t="shared" si="2"/>
        <v>1332</v>
      </c>
      <c r="G165" s="256"/>
      <c r="H165" s="28"/>
      <c r="I165" s="110" t="s">
        <v>3287</v>
      </c>
      <c r="J165" s="145" t="s">
        <v>4040</v>
      </c>
      <c r="K165" s="44"/>
      <c r="L165" s="44"/>
      <c r="M165" s="44"/>
    </row>
    <row r="166" spans="1:13" s="15" customFormat="1">
      <c r="A166" s="44" t="s">
        <v>277</v>
      </c>
      <c r="B166" s="252" t="s">
        <v>114</v>
      </c>
      <c r="C166" s="44" t="s">
        <v>1160</v>
      </c>
      <c r="D166" s="260">
        <v>1332</v>
      </c>
      <c r="E166" s="253">
        <f t="shared" si="2"/>
        <v>1332</v>
      </c>
      <c r="G166" s="87"/>
      <c r="H166" s="28"/>
      <c r="I166" s="110" t="s">
        <v>3289</v>
      </c>
      <c r="J166" s="145" t="s">
        <v>3941</v>
      </c>
      <c r="K166" s="44"/>
      <c r="L166" s="44"/>
      <c r="M166" s="44"/>
    </row>
    <row r="167" spans="1:13" s="15" customFormat="1">
      <c r="A167" s="44" t="s">
        <v>278</v>
      </c>
      <c r="B167" s="252" t="s">
        <v>114</v>
      </c>
      <c r="C167" s="44" t="s">
        <v>1161</v>
      </c>
      <c r="D167" s="260">
        <v>1332</v>
      </c>
      <c r="E167" s="253">
        <f t="shared" si="2"/>
        <v>1332</v>
      </c>
      <c r="G167" s="87"/>
      <c r="H167" s="28"/>
      <c r="I167" s="110" t="s">
        <v>3290</v>
      </c>
      <c r="J167" s="145" t="s">
        <v>3942</v>
      </c>
      <c r="K167" s="44"/>
      <c r="L167" s="44"/>
      <c r="M167" s="44"/>
    </row>
    <row r="168" spans="1:13" s="15" customFormat="1">
      <c r="A168" s="44" t="s">
        <v>279</v>
      </c>
      <c r="B168" s="252" t="s">
        <v>114</v>
      </c>
      <c r="C168" s="44" t="s">
        <v>1162</v>
      </c>
      <c r="D168" s="260">
        <v>1284</v>
      </c>
      <c r="E168" s="253">
        <f t="shared" si="2"/>
        <v>1284</v>
      </c>
      <c r="G168" s="87"/>
      <c r="H168" s="28"/>
      <c r="I168" s="110" t="s">
        <v>3291</v>
      </c>
      <c r="J168" s="145" t="s">
        <v>3943</v>
      </c>
      <c r="K168" s="44"/>
      <c r="L168" s="44"/>
      <c r="M168" s="44"/>
    </row>
    <row r="169" spans="1:13" s="73" customFormat="1">
      <c r="A169" s="44" t="s">
        <v>280</v>
      </c>
      <c r="B169" s="252" t="s">
        <v>114</v>
      </c>
      <c r="C169" s="44" t="s">
        <v>1163</v>
      </c>
      <c r="D169" s="260">
        <v>1284</v>
      </c>
      <c r="E169" s="253">
        <f t="shared" si="2"/>
        <v>1284</v>
      </c>
      <c r="G169" s="256"/>
      <c r="H169" s="28"/>
      <c r="I169" s="110" t="s">
        <v>3292</v>
      </c>
      <c r="J169" s="145" t="s">
        <v>3944</v>
      </c>
      <c r="K169" s="44"/>
      <c r="L169" s="257"/>
      <c r="M169" s="257"/>
    </row>
    <row r="170" spans="1:13" s="15" customFormat="1">
      <c r="A170" s="44" t="s">
        <v>219</v>
      </c>
      <c r="B170" s="252" t="s">
        <v>114</v>
      </c>
      <c r="C170" s="44" t="s">
        <v>365</v>
      </c>
      <c r="D170" s="260">
        <v>88</v>
      </c>
      <c r="E170" s="253">
        <f t="shared" si="2"/>
        <v>88</v>
      </c>
      <c r="G170" s="87"/>
      <c r="H170" s="28"/>
      <c r="I170" s="110" t="s">
        <v>3293</v>
      </c>
      <c r="J170" s="145" t="s">
        <v>4041</v>
      </c>
      <c r="K170" s="44"/>
      <c r="L170" s="44"/>
      <c r="M170" s="44"/>
    </row>
    <row r="171" spans="1:13" s="15" customFormat="1">
      <c r="A171" s="44" t="s">
        <v>220</v>
      </c>
      <c r="B171" s="252" t="s">
        <v>114</v>
      </c>
      <c r="C171" s="44" t="s">
        <v>364</v>
      </c>
      <c r="D171" s="260">
        <v>98</v>
      </c>
      <c r="E171" s="253">
        <f t="shared" si="2"/>
        <v>98</v>
      </c>
      <c r="G171" s="87"/>
      <c r="H171" s="28"/>
      <c r="I171" s="110" t="s">
        <v>3294</v>
      </c>
      <c r="J171" s="145" t="s">
        <v>4042</v>
      </c>
      <c r="K171" s="44"/>
      <c r="L171" s="44"/>
      <c r="M171" s="44"/>
    </row>
    <row r="172" spans="1:13" s="15" customFormat="1">
      <c r="A172" s="44" t="s">
        <v>221</v>
      </c>
      <c r="B172" s="252" t="s">
        <v>114</v>
      </c>
      <c r="C172" s="44" t="s">
        <v>363</v>
      </c>
      <c r="D172" s="260">
        <v>127</v>
      </c>
      <c r="E172" s="253">
        <f t="shared" si="2"/>
        <v>127</v>
      </c>
      <c r="G172" s="87"/>
      <c r="H172" s="28"/>
      <c r="I172" s="110" t="s">
        <v>3295</v>
      </c>
      <c r="J172" s="145" t="s">
        <v>4043</v>
      </c>
      <c r="K172" s="44"/>
      <c r="L172" s="44"/>
      <c r="M172" s="44"/>
    </row>
    <row r="173" spans="1:13" s="15" customFormat="1">
      <c r="A173" s="44" t="s">
        <v>552</v>
      </c>
      <c r="B173" s="252" t="s">
        <v>114</v>
      </c>
      <c r="C173" s="44" t="s">
        <v>581</v>
      </c>
      <c r="D173" s="260">
        <v>186</v>
      </c>
      <c r="E173" s="253">
        <f t="shared" si="2"/>
        <v>186</v>
      </c>
      <c r="G173" s="87"/>
      <c r="H173" s="28"/>
      <c r="I173" s="110" t="s">
        <v>3296</v>
      </c>
      <c r="J173" s="145" t="s">
        <v>4044</v>
      </c>
      <c r="K173" s="44"/>
      <c r="L173" s="44"/>
      <c r="M173" s="44"/>
    </row>
    <row r="174" spans="1:13" s="15" customFormat="1">
      <c r="A174" s="44" t="s">
        <v>222</v>
      </c>
      <c r="B174" s="252" t="s">
        <v>114</v>
      </c>
      <c r="C174" s="44" t="s">
        <v>362</v>
      </c>
      <c r="D174" s="260">
        <v>210</v>
      </c>
      <c r="E174" s="253">
        <f t="shared" si="2"/>
        <v>210</v>
      </c>
      <c r="G174" s="87"/>
      <c r="H174" s="28"/>
      <c r="I174" s="110" t="s">
        <v>3297</v>
      </c>
      <c r="J174" s="145" t="s">
        <v>4045</v>
      </c>
      <c r="K174" s="44"/>
      <c r="L174" s="44"/>
      <c r="M174" s="44"/>
    </row>
    <row r="175" spans="1:13" s="15" customFormat="1">
      <c r="A175" s="44" t="s">
        <v>223</v>
      </c>
      <c r="B175" s="252" t="s">
        <v>114</v>
      </c>
      <c r="C175" s="44" t="s">
        <v>361</v>
      </c>
      <c r="D175" s="260">
        <v>306</v>
      </c>
      <c r="E175" s="253">
        <f t="shared" si="2"/>
        <v>306</v>
      </c>
      <c r="G175" s="87"/>
      <c r="H175" s="28"/>
      <c r="I175" s="110" t="s">
        <v>3298</v>
      </c>
      <c r="J175" s="145" t="s">
        <v>4046</v>
      </c>
      <c r="K175" s="44"/>
      <c r="L175" s="44"/>
      <c r="M175" s="44"/>
    </row>
    <row r="176" spans="1:13" s="73" customFormat="1">
      <c r="A176" s="44" t="s">
        <v>224</v>
      </c>
      <c r="B176" s="252" t="s">
        <v>114</v>
      </c>
      <c r="C176" s="44" t="s">
        <v>360</v>
      </c>
      <c r="D176" s="260">
        <v>498</v>
      </c>
      <c r="E176" s="253">
        <f t="shared" si="2"/>
        <v>498</v>
      </c>
      <c r="G176" s="256"/>
      <c r="H176" s="28"/>
      <c r="I176" s="110" t="s">
        <v>3299</v>
      </c>
      <c r="J176" s="145" t="s">
        <v>4047</v>
      </c>
      <c r="K176" s="44"/>
      <c r="L176" s="257"/>
      <c r="M176" s="257"/>
    </row>
    <row r="177" spans="1:13" s="15" customFormat="1">
      <c r="A177" s="44" t="s">
        <v>225</v>
      </c>
      <c r="B177" s="252" t="s">
        <v>114</v>
      </c>
      <c r="C177" s="44" t="s">
        <v>359</v>
      </c>
      <c r="D177" s="260">
        <v>79</v>
      </c>
      <c r="E177" s="253">
        <f t="shared" si="2"/>
        <v>79</v>
      </c>
      <c r="G177" s="87"/>
      <c r="H177" s="28"/>
      <c r="I177" s="110" t="s">
        <v>3300</v>
      </c>
      <c r="J177" s="145" t="s">
        <v>4048</v>
      </c>
      <c r="K177" s="44"/>
      <c r="L177" s="44"/>
      <c r="M177" s="44"/>
    </row>
    <row r="178" spans="1:13" s="15" customFormat="1">
      <c r="A178" s="44" t="s">
        <v>226</v>
      </c>
      <c r="B178" s="252" t="s">
        <v>114</v>
      </c>
      <c r="C178" s="44" t="s">
        <v>358</v>
      </c>
      <c r="D178" s="260">
        <v>91</v>
      </c>
      <c r="E178" s="253">
        <f t="shared" si="2"/>
        <v>91</v>
      </c>
      <c r="G178" s="87"/>
      <c r="H178" s="28"/>
      <c r="I178" s="110" t="s">
        <v>3301</v>
      </c>
      <c r="J178" s="145" t="s">
        <v>4049</v>
      </c>
      <c r="K178" s="44"/>
      <c r="L178" s="44"/>
      <c r="M178" s="44"/>
    </row>
    <row r="179" spans="1:13" s="15" customFormat="1">
      <c r="A179" s="44" t="s">
        <v>227</v>
      </c>
      <c r="B179" s="252" t="s">
        <v>114</v>
      </c>
      <c r="C179" s="44" t="s">
        <v>357</v>
      </c>
      <c r="D179" s="260">
        <v>91</v>
      </c>
      <c r="E179" s="253">
        <f t="shared" si="2"/>
        <v>91</v>
      </c>
      <c r="G179" s="87"/>
      <c r="H179" s="28"/>
      <c r="I179" s="110" t="s">
        <v>3302</v>
      </c>
      <c r="J179" s="145" t="s">
        <v>4050</v>
      </c>
      <c r="K179" s="44"/>
      <c r="L179" s="44"/>
      <c r="M179" s="44"/>
    </row>
    <row r="180" spans="1:13" s="15" customFormat="1">
      <c r="A180" s="44" t="s">
        <v>228</v>
      </c>
      <c r="B180" s="252" t="s">
        <v>114</v>
      </c>
      <c r="C180" s="44" t="s">
        <v>356</v>
      </c>
      <c r="D180" s="260">
        <v>121</v>
      </c>
      <c r="E180" s="253">
        <f t="shared" si="2"/>
        <v>121</v>
      </c>
      <c r="G180" s="87"/>
      <c r="H180" s="28"/>
      <c r="I180" s="110" t="s">
        <v>3303</v>
      </c>
      <c r="J180" s="145" t="s">
        <v>4051</v>
      </c>
      <c r="K180" s="44"/>
      <c r="L180" s="44"/>
      <c r="M180" s="44"/>
    </row>
    <row r="181" spans="1:13" s="15" customFormat="1">
      <c r="A181" s="44" t="s">
        <v>553</v>
      </c>
      <c r="B181" s="252" t="s">
        <v>114</v>
      </c>
      <c r="C181" s="44" t="s">
        <v>582</v>
      </c>
      <c r="D181" s="260">
        <v>180</v>
      </c>
      <c r="E181" s="253">
        <f t="shared" si="2"/>
        <v>180</v>
      </c>
      <c r="G181" s="87"/>
      <c r="H181" s="28"/>
      <c r="I181" s="110" t="s">
        <v>3304</v>
      </c>
      <c r="J181" s="145" t="s">
        <v>4052</v>
      </c>
      <c r="K181" s="44"/>
      <c r="L181" s="44"/>
      <c r="M181" s="44"/>
    </row>
    <row r="182" spans="1:13" s="15" customFormat="1">
      <c r="A182" s="44" t="s">
        <v>229</v>
      </c>
      <c r="B182" s="252" t="s">
        <v>114</v>
      </c>
      <c r="C182" s="44" t="s">
        <v>355</v>
      </c>
      <c r="D182" s="260">
        <v>213</v>
      </c>
      <c r="E182" s="253">
        <f t="shared" si="2"/>
        <v>213</v>
      </c>
      <c r="G182" s="87"/>
      <c r="H182" s="28"/>
      <c r="I182" s="110" t="s">
        <v>3305</v>
      </c>
      <c r="J182" s="145" t="s">
        <v>4053</v>
      </c>
      <c r="K182" s="44"/>
      <c r="L182" s="44"/>
      <c r="M182" s="44"/>
    </row>
    <row r="183" spans="1:13" s="15" customFormat="1">
      <c r="A183" s="44" t="s">
        <v>230</v>
      </c>
      <c r="B183" s="252" t="s">
        <v>114</v>
      </c>
      <c r="C183" s="44" t="s">
        <v>354</v>
      </c>
      <c r="D183" s="260">
        <v>334</v>
      </c>
      <c r="E183" s="253">
        <f t="shared" si="2"/>
        <v>334</v>
      </c>
      <c r="G183" s="87"/>
      <c r="H183" s="28"/>
      <c r="I183" s="110" t="s">
        <v>3306</v>
      </c>
      <c r="J183" s="145" t="s">
        <v>4054</v>
      </c>
      <c r="K183" s="44"/>
      <c r="L183" s="44"/>
      <c r="M183" s="44"/>
    </row>
    <row r="184" spans="1:13" s="73" customFormat="1">
      <c r="A184" s="44" t="s">
        <v>231</v>
      </c>
      <c r="B184" s="252" t="s">
        <v>114</v>
      </c>
      <c r="C184" s="44" t="s">
        <v>353</v>
      </c>
      <c r="D184" s="260">
        <v>487</v>
      </c>
      <c r="E184" s="253">
        <f t="shared" si="2"/>
        <v>487</v>
      </c>
      <c r="G184" s="256"/>
      <c r="H184" s="28"/>
      <c r="I184" s="110" t="s">
        <v>3307</v>
      </c>
      <c r="J184" s="145" t="s">
        <v>4055</v>
      </c>
      <c r="K184" s="44"/>
      <c r="L184" s="257"/>
      <c r="M184" s="257"/>
    </row>
    <row r="185" spans="1:13" s="73" customFormat="1">
      <c r="A185" s="44" t="s">
        <v>232</v>
      </c>
      <c r="B185" s="252" t="s">
        <v>114</v>
      </c>
      <c r="C185" s="44" t="s">
        <v>352</v>
      </c>
      <c r="D185" s="260">
        <v>119</v>
      </c>
      <c r="E185" s="253">
        <f t="shared" si="2"/>
        <v>119</v>
      </c>
      <c r="G185" s="256"/>
      <c r="H185" s="28"/>
      <c r="I185" s="110" t="s">
        <v>3308</v>
      </c>
      <c r="J185" s="145" t="s">
        <v>4056</v>
      </c>
      <c r="K185" s="44"/>
      <c r="L185" s="257"/>
      <c r="M185" s="257"/>
    </row>
    <row r="186" spans="1:13" s="15" customFormat="1">
      <c r="A186" s="44" t="s">
        <v>233</v>
      </c>
      <c r="B186" s="252" t="s">
        <v>114</v>
      </c>
      <c r="C186" s="44" t="s">
        <v>351</v>
      </c>
      <c r="D186" s="260">
        <v>122</v>
      </c>
      <c r="E186" s="253">
        <f t="shared" si="2"/>
        <v>122</v>
      </c>
      <c r="G186" s="87"/>
      <c r="H186" s="28"/>
      <c r="I186" s="110" t="s">
        <v>5574</v>
      </c>
      <c r="J186" s="145" t="s">
        <v>4057</v>
      </c>
      <c r="K186" s="44"/>
      <c r="L186" s="44"/>
      <c r="M186" s="44"/>
    </row>
    <row r="187" spans="1:13" s="15" customFormat="1">
      <c r="A187" s="44" t="s">
        <v>234</v>
      </c>
      <c r="B187" s="252" t="s">
        <v>114</v>
      </c>
      <c r="C187" s="44" t="s">
        <v>350</v>
      </c>
      <c r="D187" s="260">
        <v>171</v>
      </c>
      <c r="E187" s="253">
        <f t="shared" si="2"/>
        <v>171</v>
      </c>
      <c r="G187" s="87"/>
      <c r="H187" s="28"/>
      <c r="I187" s="110" t="s">
        <v>3309</v>
      </c>
      <c r="J187" s="145" t="s">
        <v>4058</v>
      </c>
      <c r="K187" s="44"/>
      <c r="L187" s="44"/>
      <c r="M187" s="44"/>
    </row>
    <row r="188" spans="1:13" s="73" customFormat="1">
      <c r="A188" s="44" t="s">
        <v>554</v>
      </c>
      <c r="B188" s="252" t="s">
        <v>114</v>
      </c>
      <c r="C188" s="44" t="s">
        <v>583</v>
      </c>
      <c r="D188" s="260">
        <v>227</v>
      </c>
      <c r="E188" s="253">
        <f t="shared" si="2"/>
        <v>227</v>
      </c>
      <c r="G188" s="256"/>
      <c r="H188" s="28"/>
      <c r="I188" s="110" t="s">
        <v>3310</v>
      </c>
      <c r="J188" s="145" t="s">
        <v>4059</v>
      </c>
      <c r="K188" s="44"/>
      <c r="L188" s="257"/>
      <c r="M188" s="257"/>
    </row>
    <row r="189" spans="1:13" s="15" customFormat="1">
      <c r="A189" s="44" t="s">
        <v>235</v>
      </c>
      <c r="B189" s="252" t="s">
        <v>114</v>
      </c>
      <c r="C189" s="44" t="s">
        <v>349</v>
      </c>
      <c r="D189" s="260">
        <v>251</v>
      </c>
      <c r="E189" s="253">
        <f t="shared" si="2"/>
        <v>251</v>
      </c>
      <c r="G189" s="87"/>
      <c r="H189" s="28"/>
      <c r="I189" s="110" t="s">
        <v>3311</v>
      </c>
      <c r="J189" s="145" t="s">
        <v>4060</v>
      </c>
      <c r="K189" s="44"/>
      <c r="L189" s="44"/>
      <c r="M189" s="44"/>
    </row>
    <row r="190" spans="1:13" s="15" customFormat="1">
      <c r="A190" s="44" t="s">
        <v>236</v>
      </c>
      <c r="B190" s="252" t="s">
        <v>114</v>
      </c>
      <c r="C190" s="44" t="s">
        <v>348</v>
      </c>
      <c r="D190" s="260">
        <v>407</v>
      </c>
      <c r="E190" s="253">
        <f t="shared" si="2"/>
        <v>407</v>
      </c>
      <c r="G190" s="87"/>
      <c r="H190" s="28"/>
      <c r="I190" s="110" t="s">
        <v>3312</v>
      </c>
      <c r="J190" s="145" t="s">
        <v>4061</v>
      </c>
      <c r="K190" s="44"/>
      <c r="L190" s="44"/>
      <c r="M190" s="44"/>
    </row>
    <row r="191" spans="1:13" s="15" customFormat="1">
      <c r="A191" s="44" t="s">
        <v>237</v>
      </c>
      <c r="B191" s="252" t="s">
        <v>114</v>
      </c>
      <c r="C191" s="44" t="s">
        <v>347</v>
      </c>
      <c r="D191" s="260">
        <v>709</v>
      </c>
      <c r="E191" s="253">
        <f t="shared" si="2"/>
        <v>709</v>
      </c>
      <c r="G191" s="87"/>
      <c r="H191" s="28"/>
      <c r="I191" s="110" t="s">
        <v>3313</v>
      </c>
      <c r="J191" s="145" t="s">
        <v>4062</v>
      </c>
      <c r="K191" s="44"/>
      <c r="L191" s="44"/>
      <c r="M191" s="44"/>
    </row>
    <row r="192" spans="1:13" s="15" customFormat="1">
      <c r="A192" s="44" t="s">
        <v>238</v>
      </c>
      <c r="B192" s="252" t="s">
        <v>114</v>
      </c>
      <c r="C192" s="44" t="s">
        <v>346</v>
      </c>
      <c r="D192" s="260">
        <v>79</v>
      </c>
      <c r="E192" s="253">
        <f t="shared" si="2"/>
        <v>79</v>
      </c>
      <c r="G192" s="87"/>
      <c r="H192" s="28"/>
      <c r="I192" s="110" t="s">
        <v>3314</v>
      </c>
      <c r="J192" s="145" t="s">
        <v>4063</v>
      </c>
      <c r="K192" s="44"/>
      <c r="L192" s="44"/>
      <c r="M192" s="44"/>
    </row>
    <row r="193" spans="1:13" s="15" customFormat="1">
      <c r="A193" s="44" t="s">
        <v>239</v>
      </c>
      <c r="B193" s="252" t="s">
        <v>114</v>
      </c>
      <c r="C193" s="44" t="s">
        <v>345</v>
      </c>
      <c r="D193" s="260">
        <v>79</v>
      </c>
      <c r="E193" s="253">
        <f t="shared" si="2"/>
        <v>79</v>
      </c>
      <c r="G193" s="87"/>
      <c r="H193" s="28"/>
      <c r="I193" s="110" t="s">
        <v>3315</v>
      </c>
      <c r="J193" s="145" t="s">
        <v>4064</v>
      </c>
      <c r="K193" s="44"/>
      <c r="L193" s="44"/>
      <c r="M193" s="44"/>
    </row>
    <row r="194" spans="1:13" s="15" customFormat="1">
      <c r="A194" s="44" t="s">
        <v>240</v>
      </c>
      <c r="B194" s="252" t="s">
        <v>114</v>
      </c>
      <c r="C194" s="44" t="s">
        <v>344</v>
      </c>
      <c r="D194" s="260">
        <v>79</v>
      </c>
      <c r="E194" s="253">
        <f t="shared" si="2"/>
        <v>79</v>
      </c>
      <c r="G194" s="87"/>
      <c r="H194" s="28"/>
      <c r="I194" s="110" t="s">
        <v>3316</v>
      </c>
      <c r="J194" s="145" t="s">
        <v>4065</v>
      </c>
      <c r="K194" s="44"/>
      <c r="L194" s="44"/>
      <c r="M194" s="44"/>
    </row>
    <row r="195" spans="1:13" s="73" customFormat="1">
      <c r="A195" s="44" t="s">
        <v>241</v>
      </c>
      <c r="B195" s="252" t="s">
        <v>114</v>
      </c>
      <c r="C195" s="44" t="s">
        <v>343</v>
      </c>
      <c r="D195" s="260">
        <v>85</v>
      </c>
      <c r="E195" s="253">
        <f t="shared" si="2"/>
        <v>85</v>
      </c>
      <c r="G195" s="256"/>
      <c r="H195" s="28"/>
      <c r="I195" s="110" t="s">
        <v>3317</v>
      </c>
      <c r="J195" s="145" t="s">
        <v>4066</v>
      </c>
      <c r="K195" s="44"/>
      <c r="L195" s="257"/>
      <c r="M195" s="257"/>
    </row>
    <row r="196" spans="1:13" s="15" customFormat="1">
      <c r="A196" s="44" t="s">
        <v>555</v>
      </c>
      <c r="B196" s="252" t="s">
        <v>114</v>
      </c>
      <c r="C196" s="44" t="s">
        <v>584</v>
      </c>
      <c r="D196" s="260">
        <v>122</v>
      </c>
      <c r="E196" s="253">
        <f t="shared" si="2"/>
        <v>122</v>
      </c>
      <c r="G196" s="87"/>
      <c r="H196" s="28"/>
      <c r="I196" s="110" t="s">
        <v>3318</v>
      </c>
      <c r="J196" s="145" t="s">
        <v>4067</v>
      </c>
      <c r="K196" s="44"/>
      <c r="L196" s="44"/>
      <c r="M196" s="44"/>
    </row>
    <row r="197" spans="1:13" s="15" customFormat="1">
      <c r="A197" s="44" t="s">
        <v>556</v>
      </c>
      <c r="B197" s="252" t="s">
        <v>114</v>
      </c>
      <c r="C197" s="44" t="s">
        <v>585</v>
      </c>
      <c r="D197" s="260">
        <v>127</v>
      </c>
      <c r="E197" s="253">
        <f t="shared" si="2"/>
        <v>127</v>
      </c>
      <c r="G197" s="87"/>
      <c r="H197" s="28"/>
      <c r="I197" s="110" t="s">
        <v>3319</v>
      </c>
      <c r="J197" s="145" t="s">
        <v>4068</v>
      </c>
      <c r="K197" s="44"/>
      <c r="L197" s="44"/>
      <c r="M197" s="44"/>
    </row>
    <row r="198" spans="1:13" s="15" customFormat="1">
      <c r="A198" s="44" t="s">
        <v>242</v>
      </c>
      <c r="B198" s="252" t="s">
        <v>114</v>
      </c>
      <c r="C198" s="44" t="s">
        <v>342</v>
      </c>
      <c r="D198" s="260">
        <v>144</v>
      </c>
      <c r="E198" s="253">
        <f t="shared" si="2"/>
        <v>144</v>
      </c>
      <c r="G198" s="87"/>
      <c r="H198" s="28"/>
      <c r="I198" s="110" t="s">
        <v>3320</v>
      </c>
      <c r="J198" s="145" t="s">
        <v>4071</v>
      </c>
      <c r="K198" s="44"/>
      <c r="L198" s="44"/>
      <c r="M198" s="44"/>
    </row>
    <row r="199" spans="1:13" s="15" customFormat="1">
      <c r="A199" s="44" t="s">
        <v>2464</v>
      </c>
      <c r="B199" s="252" t="s">
        <v>114</v>
      </c>
      <c r="C199" s="44" t="s">
        <v>2465</v>
      </c>
      <c r="D199" s="260">
        <v>122</v>
      </c>
      <c r="E199" s="253">
        <f t="shared" ref="E199:E239" si="3">((100-$H$68)/100)*D199</f>
        <v>122</v>
      </c>
      <c r="G199" s="256"/>
      <c r="H199" s="28"/>
      <c r="I199" s="110" t="s">
        <v>3321</v>
      </c>
      <c r="J199" s="145" t="s">
        <v>4069</v>
      </c>
      <c r="K199" s="44"/>
      <c r="L199" s="44"/>
      <c r="M199" s="44"/>
    </row>
    <row r="200" spans="1:13" s="15" customFormat="1">
      <c r="A200" s="44" t="s">
        <v>243</v>
      </c>
      <c r="B200" s="252" t="s">
        <v>114</v>
      </c>
      <c r="C200" s="44" t="s">
        <v>341</v>
      </c>
      <c r="D200" s="260">
        <v>150</v>
      </c>
      <c r="E200" s="253">
        <f t="shared" si="3"/>
        <v>150</v>
      </c>
      <c r="G200" s="87"/>
      <c r="H200" s="28"/>
      <c r="I200" s="110" t="s">
        <v>3322</v>
      </c>
      <c r="J200" s="145" t="s">
        <v>4072</v>
      </c>
      <c r="K200" s="44"/>
      <c r="L200" s="44"/>
      <c r="M200" s="44"/>
    </row>
    <row r="201" spans="1:13" s="73" customFormat="1">
      <c r="A201" s="44" t="s">
        <v>2466</v>
      </c>
      <c r="B201" s="252" t="s">
        <v>114</v>
      </c>
      <c r="C201" s="44" t="s">
        <v>2467</v>
      </c>
      <c r="D201" s="260">
        <v>131</v>
      </c>
      <c r="E201" s="253">
        <f t="shared" si="3"/>
        <v>131</v>
      </c>
      <c r="G201" s="256"/>
      <c r="H201" s="28"/>
      <c r="I201" s="110" t="s">
        <v>3323</v>
      </c>
      <c r="J201" s="145" t="s">
        <v>4070</v>
      </c>
      <c r="K201" s="44"/>
      <c r="L201" s="257"/>
      <c r="M201" s="257"/>
    </row>
    <row r="202" spans="1:13" s="15" customFormat="1">
      <c r="A202" s="44" t="s">
        <v>557</v>
      </c>
      <c r="B202" s="252" t="s">
        <v>114</v>
      </c>
      <c r="C202" s="44" t="s">
        <v>586</v>
      </c>
      <c r="D202" s="260">
        <v>136</v>
      </c>
      <c r="E202" s="253">
        <f t="shared" si="3"/>
        <v>136</v>
      </c>
      <c r="G202" s="87"/>
      <c r="H202" s="28"/>
      <c r="I202" s="110" t="s">
        <v>3324</v>
      </c>
      <c r="J202" s="145" t="s">
        <v>4073</v>
      </c>
      <c r="K202" s="44"/>
      <c r="L202" s="44"/>
      <c r="M202" s="44"/>
    </row>
    <row r="203" spans="1:13" s="15" customFormat="1">
      <c r="A203" s="44" t="s">
        <v>244</v>
      </c>
      <c r="B203" s="252" t="s">
        <v>114</v>
      </c>
      <c r="C203" s="44" t="s">
        <v>340</v>
      </c>
      <c r="D203" s="260">
        <v>216</v>
      </c>
      <c r="E203" s="253">
        <f t="shared" si="3"/>
        <v>216</v>
      </c>
      <c r="G203" s="87"/>
      <c r="H203" s="28"/>
      <c r="I203" s="110" t="s">
        <v>3325</v>
      </c>
      <c r="J203" s="145" t="s">
        <v>4074</v>
      </c>
      <c r="K203" s="44"/>
      <c r="L203" s="44"/>
      <c r="M203" s="44"/>
    </row>
    <row r="204" spans="1:13" s="15" customFormat="1">
      <c r="A204" s="44" t="s">
        <v>246</v>
      </c>
      <c r="B204" s="252" t="s">
        <v>114</v>
      </c>
      <c r="C204" s="261" t="s">
        <v>339</v>
      </c>
      <c r="D204" s="260">
        <v>328</v>
      </c>
      <c r="E204" s="253">
        <f t="shared" si="3"/>
        <v>328</v>
      </c>
      <c r="G204" s="87"/>
      <c r="H204" s="28"/>
      <c r="I204" s="110" t="s">
        <v>3326</v>
      </c>
      <c r="J204" s="145" t="s">
        <v>4075</v>
      </c>
      <c r="K204" s="44"/>
      <c r="L204" s="44"/>
      <c r="M204" s="44"/>
    </row>
    <row r="205" spans="1:13" s="15" customFormat="1">
      <c r="A205" s="44" t="s">
        <v>245</v>
      </c>
      <c r="B205" s="252" t="s">
        <v>114</v>
      </c>
      <c r="C205" s="261" t="s">
        <v>338</v>
      </c>
      <c r="D205" s="260">
        <v>342</v>
      </c>
      <c r="E205" s="253">
        <f t="shared" si="3"/>
        <v>342</v>
      </c>
      <c r="G205" s="87"/>
      <c r="H205" s="28"/>
      <c r="I205" s="110" t="s">
        <v>3327</v>
      </c>
      <c r="J205" s="145" t="s">
        <v>4076</v>
      </c>
      <c r="K205" s="44"/>
      <c r="L205" s="44"/>
      <c r="M205" s="44"/>
    </row>
    <row r="206" spans="1:13" s="15" customFormat="1">
      <c r="A206" s="44" t="s">
        <v>247</v>
      </c>
      <c r="B206" s="252" t="s">
        <v>114</v>
      </c>
      <c r="C206" s="261" t="s">
        <v>337</v>
      </c>
      <c r="D206" s="260">
        <v>107</v>
      </c>
      <c r="E206" s="253">
        <f t="shared" si="3"/>
        <v>107</v>
      </c>
      <c r="G206" s="87"/>
      <c r="H206" s="28"/>
      <c r="I206" s="110" t="s">
        <v>5575</v>
      </c>
      <c r="J206" s="145" t="s">
        <v>4077</v>
      </c>
      <c r="K206" s="44"/>
      <c r="L206" s="44"/>
      <c r="M206" s="44"/>
    </row>
    <row r="207" spans="1:13" s="15" customFormat="1">
      <c r="A207" s="44" t="s">
        <v>248</v>
      </c>
      <c r="B207" s="252" t="s">
        <v>114</v>
      </c>
      <c r="C207" s="261" t="s">
        <v>336</v>
      </c>
      <c r="D207" s="260">
        <v>75</v>
      </c>
      <c r="E207" s="253">
        <f t="shared" si="3"/>
        <v>75</v>
      </c>
      <c r="G207" s="87"/>
      <c r="H207" s="28"/>
      <c r="I207" s="110" t="s">
        <v>3328</v>
      </c>
      <c r="J207" s="145" t="s">
        <v>4078</v>
      </c>
      <c r="K207" s="44"/>
      <c r="L207" s="44"/>
      <c r="M207" s="44"/>
    </row>
    <row r="208" spans="1:13" s="15" customFormat="1">
      <c r="A208" s="44" t="s">
        <v>249</v>
      </c>
      <c r="B208" s="252" t="s">
        <v>114</v>
      </c>
      <c r="C208" s="261" t="s">
        <v>335</v>
      </c>
      <c r="D208" s="260">
        <v>109</v>
      </c>
      <c r="E208" s="253">
        <f t="shared" si="3"/>
        <v>109</v>
      </c>
      <c r="G208" s="87"/>
      <c r="H208" s="28"/>
      <c r="I208" s="110" t="s">
        <v>3329</v>
      </c>
      <c r="J208" s="145" t="s">
        <v>4079</v>
      </c>
      <c r="K208" s="44"/>
      <c r="L208" s="44"/>
      <c r="M208" s="44"/>
    </row>
    <row r="209" spans="1:13" s="15" customFormat="1">
      <c r="A209" s="44" t="s">
        <v>558</v>
      </c>
      <c r="B209" s="252" t="s">
        <v>114</v>
      </c>
      <c r="C209" s="262" t="s">
        <v>587</v>
      </c>
      <c r="D209" s="260">
        <v>158</v>
      </c>
      <c r="E209" s="253">
        <f t="shared" si="3"/>
        <v>158</v>
      </c>
      <c r="G209" s="87"/>
      <c r="H209" s="28"/>
      <c r="I209" s="110" t="s">
        <v>3330</v>
      </c>
      <c r="J209" s="145" t="s">
        <v>4080</v>
      </c>
      <c r="K209" s="44"/>
      <c r="L209" s="44"/>
      <c r="M209" s="44"/>
    </row>
    <row r="210" spans="1:13" s="15" customFormat="1">
      <c r="A210" s="44" t="s">
        <v>250</v>
      </c>
      <c r="B210" s="252" t="s">
        <v>114</v>
      </c>
      <c r="C210" s="262" t="s">
        <v>334</v>
      </c>
      <c r="D210" s="260">
        <v>203</v>
      </c>
      <c r="E210" s="253">
        <f t="shared" si="3"/>
        <v>203</v>
      </c>
      <c r="G210" s="87"/>
      <c r="H210" s="28"/>
      <c r="I210" s="110" t="s">
        <v>5576</v>
      </c>
      <c r="J210" s="145" t="s">
        <v>4081</v>
      </c>
      <c r="K210" s="44"/>
      <c r="L210" s="44"/>
      <c r="M210" s="44"/>
    </row>
    <row r="211" spans="1:13" s="15" customFormat="1">
      <c r="A211" s="44" t="s">
        <v>251</v>
      </c>
      <c r="B211" s="252" t="s">
        <v>114</v>
      </c>
      <c r="C211" s="44" t="s">
        <v>333</v>
      </c>
      <c r="D211" s="260">
        <v>251</v>
      </c>
      <c r="E211" s="253">
        <f t="shared" si="3"/>
        <v>251</v>
      </c>
      <c r="G211" s="28"/>
      <c r="H211" s="28"/>
      <c r="I211" s="110" t="s">
        <v>3331</v>
      </c>
      <c r="J211" s="145" t="s">
        <v>4082</v>
      </c>
      <c r="K211" s="44"/>
      <c r="L211" s="44"/>
      <c r="M211" s="44"/>
    </row>
    <row r="212" spans="1:13" s="15" customFormat="1">
      <c r="A212" s="44" t="s">
        <v>252</v>
      </c>
      <c r="B212" s="252" t="s">
        <v>114</v>
      </c>
      <c r="C212" s="44" t="s">
        <v>332</v>
      </c>
      <c r="D212" s="260">
        <v>348</v>
      </c>
      <c r="E212" s="253">
        <f t="shared" si="3"/>
        <v>348</v>
      </c>
      <c r="G212" s="28"/>
      <c r="H212" s="28"/>
      <c r="I212" s="110" t="s">
        <v>3332</v>
      </c>
      <c r="J212" s="145" t="s">
        <v>4083</v>
      </c>
      <c r="K212" s="44"/>
      <c r="L212" s="44"/>
      <c r="M212" s="44"/>
    </row>
    <row r="213" spans="1:13" s="15" customFormat="1">
      <c r="A213" s="44" t="s">
        <v>253</v>
      </c>
      <c r="B213" s="252" t="s">
        <v>114</v>
      </c>
      <c r="C213" s="44" t="s">
        <v>331</v>
      </c>
      <c r="D213" s="260">
        <v>255</v>
      </c>
      <c r="E213" s="253">
        <f t="shared" si="3"/>
        <v>255</v>
      </c>
      <c r="G213" s="28"/>
      <c r="H213" s="28"/>
      <c r="I213" s="110" t="s">
        <v>3333</v>
      </c>
      <c r="J213" s="145" t="s">
        <v>4084</v>
      </c>
      <c r="K213" s="44"/>
      <c r="L213" s="44"/>
      <c r="M213" s="44"/>
    </row>
    <row r="214" spans="1:13" s="15" customFormat="1">
      <c r="A214" s="44" t="s">
        <v>254</v>
      </c>
      <c r="B214" s="252" t="s">
        <v>114</v>
      </c>
      <c r="C214" s="44" t="s">
        <v>330</v>
      </c>
      <c r="D214" s="260">
        <v>362</v>
      </c>
      <c r="E214" s="253">
        <f t="shared" si="3"/>
        <v>362</v>
      </c>
      <c r="G214" s="28"/>
      <c r="H214" s="28"/>
      <c r="I214" s="110" t="s">
        <v>3334</v>
      </c>
      <c r="J214" s="145" t="s">
        <v>4085</v>
      </c>
      <c r="K214" s="44"/>
      <c r="L214" s="44"/>
      <c r="M214" s="44"/>
    </row>
    <row r="215" spans="1:13" s="15" customFormat="1">
      <c r="A215" s="44" t="s">
        <v>559</v>
      </c>
      <c r="B215" s="252" t="s">
        <v>114</v>
      </c>
      <c r="C215" s="44" t="s">
        <v>588</v>
      </c>
      <c r="D215" s="260">
        <v>452</v>
      </c>
      <c r="E215" s="253">
        <f t="shared" si="3"/>
        <v>452</v>
      </c>
      <c r="G215" s="28"/>
      <c r="H215" s="28"/>
      <c r="I215" s="110" t="s">
        <v>3335</v>
      </c>
      <c r="J215" s="145" t="s">
        <v>4086</v>
      </c>
      <c r="K215" s="44"/>
      <c r="L215" s="44"/>
      <c r="M215" s="44"/>
    </row>
    <row r="216" spans="1:13" s="15" customFormat="1">
      <c r="A216" s="44" t="s">
        <v>255</v>
      </c>
      <c r="B216" s="252" t="s">
        <v>114</v>
      </c>
      <c r="C216" s="44" t="s">
        <v>329</v>
      </c>
      <c r="D216" s="260">
        <v>524</v>
      </c>
      <c r="E216" s="253">
        <f t="shared" si="3"/>
        <v>524</v>
      </c>
      <c r="G216" s="28"/>
      <c r="H216" s="28"/>
      <c r="I216" s="110" t="s">
        <v>3336</v>
      </c>
      <c r="J216" s="145" t="s">
        <v>4087</v>
      </c>
      <c r="K216" s="44"/>
      <c r="L216" s="44"/>
      <c r="M216" s="44"/>
    </row>
    <row r="217" spans="1:13" s="15" customFormat="1">
      <c r="A217" s="44" t="s">
        <v>256</v>
      </c>
      <c r="B217" s="252" t="s">
        <v>114</v>
      </c>
      <c r="C217" s="44" t="s">
        <v>328</v>
      </c>
      <c r="D217" s="260">
        <v>843</v>
      </c>
      <c r="E217" s="253">
        <f t="shared" si="3"/>
        <v>843</v>
      </c>
      <c r="G217" s="28"/>
      <c r="H217" s="28"/>
      <c r="I217" s="110" t="s">
        <v>3337</v>
      </c>
      <c r="J217" s="145" t="s">
        <v>4088</v>
      </c>
      <c r="K217" s="44"/>
      <c r="L217" s="44"/>
      <c r="M217" s="44"/>
    </row>
    <row r="218" spans="1:13" s="15" customFormat="1">
      <c r="A218" s="44" t="s">
        <v>257</v>
      </c>
      <c r="B218" s="252" t="s">
        <v>114</v>
      </c>
      <c r="C218" s="44" t="s">
        <v>327</v>
      </c>
      <c r="D218" s="260">
        <v>1971</v>
      </c>
      <c r="E218" s="253">
        <f t="shared" si="3"/>
        <v>1971</v>
      </c>
      <c r="G218" s="28"/>
      <c r="H218" s="28"/>
      <c r="I218" s="110" t="s">
        <v>3338</v>
      </c>
      <c r="J218" s="145" t="s">
        <v>4089</v>
      </c>
      <c r="K218" s="44"/>
      <c r="L218" s="44"/>
      <c r="M218" s="44"/>
    </row>
    <row r="219" spans="1:13" s="15" customFormat="1">
      <c r="A219" s="44" t="s">
        <v>258</v>
      </c>
      <c r="B219" s="252" t="s">
        <v>114</v>
      </c>
      <c r="C219" s="44" t="s">
        <v>326</v>
      </c>
      <c r="D219" s="260">
        <v>45</v>
      </c>
      <c r="E219" s="253">
        <f t="shared" si="3"/>
        <v>45</v>
      </c>
      <c r="G219" s="87"/>
      <c r="H219" s="28"/>
      <c r="I219" s="110" t="s">
        <v>3339</v>
      </c>
      <c r="J219" s="145" t="s">
        <v>4090</v>
      </c>
      <c r="K219" s="44"/>
      <c r="L219" s="44"/>
      <c r="M219" s="44"/>
    </row>
    <row r="220" spans="1:13" s="15" customFormat="1">
      <c r="A220" s="44" t="s">
        <v>259</v>
      </c>
      <c r="B220" s="252" t="s">
        <v>114</v>
      </c>
      <c r="C220" s="44" t="s">
        <v>325</v>
      </c>
      <c r="D220" s="260">
        <v>47</v>
      </c>
      <c r="E220" s="253">
        <f t="shared" si="3"/>
        <v>47</v>
      </c>
      <c r="G220" s="87"/>
      <c r="H220" s="28"/>
      <c r="I220" s="110" t="s">
        <v>3340</v>
      </c>
      <c r="J220" s="145" t="s">
        <v>4091</v>
      </c>
      <c r="K220" s="44"/>
      <c r="L220" s="44"/>
      <c r="M220" s="44"/>
    </row>
    <row r="221" spans="1:13" s="15" customFormat="1">
      <c r="A221" s="44" t="s">
        <v>260</v>
      </c>
      <c r="B221" s="252" t="s">
        <v>114</v>
      </c>
      <c r="C221" s="44" t="s">
        <v>324</v>
      </c>
      <c r="D221" s="260">
        <v>64</v>
      </c>
      <c r="E221" s="253">
        <f t="shared" si="3"/>
        <v>64</v>
      </c>
      <c r="G221" s="87"/>
      <c r="H221" s="28"/>
      <c r="I221" s="110" t="s">
        <v>3341</v>
      </c>
      <c r="J221" s="145" t="s">
        <v>4092</v>
      </c>
      <c r="K221" s="44"/>
      <c r="L221" s="44"/>
      <c r="M221" s="44"/>
    </row>
    <row r="222" spans="1:13" s="15" customFormat="1">
      <c r="A222" s="44" t="s">
        <v>261</v>
      </c>
      <c r="B222" s="252" t="s">
        <v>114</v>
      </c>
      <c r="C222" s="44" t="s">
        <v>323</v>
      </c>
      <c r="D222" s="260">
        <v>63</v>
      </c>
      <c r="E222" s="253">
        <f t="shared" si="3"/>
        <v>63</v>
      </c>
      <c r="G222" s="87"/>
      <c r="H222" s="28"/>
      <c r="I222" s="110" t="s">
        <v>3342</v>
      </c>
      <c r="J222" s="145" t="s">
        <v>4093</v>
      </c>
      <c r="K222" s="44"/>
      <c r="L222" s="44"/>
      <c r="M222" s="44"/>
    </row>
    <row r="223" spans="1:13" s="15" customFormat="1">
      <c r="A223" s="44" t="s">
        <v>262</v>
      </c>
      <c r="B223" s="252" t="s">
        <v>114</v>
      </c>
      <c r="C223" s="44" t="s">
        <v>322</v>
      </c>
      <c r="D223" s="260">
        <v>50</v>
      </c>
      <c r="E223" s="253">
        <f t="shared" si="3"/>
        <v>50</v>
      </c>
      <c r="G223" s="87"/>
      <c r="H223" s="28"/>
      <c r="I223" s="110" t="s">
        <v>3343</v>
      </c>
      <c r="J223" s="145" t="s">
        <v>4094</v>
      </c>
      <c r="K223" s="44"/>
      <c r="L223" s="44"/>
      <c r="M223" s="44"/>
    </row>
    <row r="224" spans="1:13" s="15" customFormat="1">
      <c r="A224" s="44" t="s">
        <v>263</v>
      </c>
      <c r="B224" s="252" t="s">
        <v>114</v>
      </c>
      <c r="C224" s="44" t="s">
        <v>321</v>
      </c>
      <c r="D224" s="260">
        <v>100</v>
      </c>
      <c r="E224" s="253">
        <f t="shared" si="3"/>
        <v>100</v>
      </c>
      <c r="G224" s="87"/>
      <c r="H224" s="28"/>
      <c r="I224" s="110" t="s">
        <v>3344</v>
      </c>
      <c r="J224" s="145" t="s">
        <v>4095</v>
      </c>
      <c r="K224" s="44"/>
      <c r="L224" s="44"/>
      <c r="M224" s="44"/>
    </row>
    <row r="225" spans="1:13" s="15" customFormat="1">
      <c r="A225" s="44" t="s">
        <v>320</v>
      </c>
      <c r="B225" s="252" t="s">
        <v>114</v>
      </c>
      <c r="C225" s="44" t="s">
        <v>319</v>
      </c>
      <c r="D225" s="260">
        <v>31</v>
      </c>
      <c r="E225" s="253">
        <f t="shared" si="3"/>
        <v>31</v>
      </c>
      <c r="G225" s="87"/>
      <c r="H225" s="28"/>
      <c r="I225" s="110" t="s">
        <v>3345</v>
      </c>
      <c r="J225" s="145" t="s">
        <v>4106</v>
      </c>
      <c r="K225" s="44"/>
      <c r="L225" s="44"/>
      <c r="M225" s="44"/>
    </row>
    <row r="226" spans="1:13" s="15" customFormat="1">
      <c r="A226" s="44" t="s">
        <v>318</v>
      </c>
      <c r="B226" s="252" t="s">
        <v>114</v>
      </c>
      <c r="C226" s="44" t="s">
        <v>317</v>
      </c>
      <c r="D226" s="260">
        <v>24</v>
      </c>
      <c r="E226" s="253">
        <f t="shared" si="3"/>
        <v>24</v>
      </c>
      <c r="G226" s="87"/>
      <c r="H226" s="28"/>
      <c r="I226" s="110" t="s">
        <v>3346</v>
      </c>
      <c r="J226" s="145" t="s">
        <v>4107</v>
      </c>
      <c r="K226" s="44"/>
      <c r="L226" s="44"/>
      <c r="M226" s="44"/>
    </row>
    <row r="227" spans="1:13" s="15" customFormat="1">
      <c r="A227" s="44" t="s">
        <v>264</v>
      </c>
      <c r="B227" s="252" t="s">
        <v>114</v>
      </c>
      <c r="C227" s="44" t="s">
        <v>1629</v>
      </c>
      <c r="D227" s="260">
        <v>43</v>
      </c>
      <c r="E227" s="253">
        <f t="shared" si="3"/>
        <v>43</v>
      </c>
      <c r="G227" s="87"/>
      <c r="H227" s="28"/>
      <c r="I227" s="110" t="s">
        <v>3347</v>
      </c>
      <c r="J227" s="145" t="s">
        <v>4108</v>
      </c>
      <c r="K227" s="44"/>
      <c r="L227" s="44"/>
      <c r="M227" s="44"/>
    </row>
    <row r="228" spans="1:13" s="15" customFormat="1">
      <c r="A228" s="44" t="s">
        <v>265</v>
      </c>
      <c r="B228" s="252" t="s">
        <v>114</v>
      </c>
      <c r="C228" s="44" t="s">
        <v>316</v>
      </c>
      <c r="D228" s="260">
        <v>46</v>
      </c>
      <c r="E228" s="253">
        <f t="shared" si="3"/>
        <v>46</v>
      </c>
      <c r="G228" s="87"/>
      <c r="H228" s="28"/>
      <c r="I228" s="110" t="s">
        <v>3348</v>
      </c>
      <c r="J228" s="145" t="s">
        <v>4109</v>
      </c>
      <c r="K228" s="44"/>
      <c r="L228" s="44"/>
      <c r="M228" s="44"/>
    </row>
    <row r="229" spans="1:13" s="15" customFormat="1">
      <c r="A229" s="44" t="s">
        <v>266</v>
      </c>
      <c r="B229" s="252" t="s">
        <v>114</v>
      </c>
      <c r="C229" s="44" t="s">
        <v>315</v>
      </c>
      <c r="D229" s="260">
        <v>625</v>
      </c>
      <c r="E229" s="253">
        <f t="shared" si="3"/>
        <v>625</v>
      </c>
      <c r="G229" s="263" t="s">
        <v>5208</v>
      </c>
      <c r="H229" s="28"/>
      <c r="I229" s="110" t="s">
        <v>3349</v>
      </c>
      <c r="J229" s="145" t="s">
        <v>4110</v>
      </c>
      <c r="K229" s="44"/>
      <c r="L229" s="44"/>
      <c r="M229" s="44"/>
    </row>
    <row r="230" spans="1:13" s="15" customFormat="1">
      <c r="A230" s="44" t="s">
        <v>294</v>
      </c>
      <c r="B230" s="252" t="s">
        <v>114</v>
      </c>
      <c r="C230" s="44" t="s">
        <v>314</v>
      </c>
      <c r="D230" s="260">
        <v>1686</v>
      </c>
      <c r="E230" s="253">
        <f t="shared" si="3"/>
        <v>1686</v>
      </c>
      <c r="G230" s="87"/>
      <c r="H230" s="28"/>
      <c r="I230" s="110" t="s">
        <v>3350</v>
      </c>
      <c r="J230" s="145" t="s">
        <v>4096</v>
      </c>
      <c r="K230" s="44"/>
      <c r="L230" s="44"/>
      <c r="M230" s="44"/>
    </row>
    <row r="231" spans="1:13" s="15" customFormat="1">
      <c r="A231" s="44" t="s">
        <v>295</v>
      </c>
      <c r="B231" s="252" t="s">
        <v>114</v>
      </c>
      <c r="C231" s="44" t="s">
        <v>313</v>
      </c>
      <c r="D231" s="260">
        <v>1785</v>
      </c>
      <c r="E231" s="253">
        <f t="shared" si="3"/>
        <v>1785</v>
      </c>
      <c r="G231" s="87"/>
      <c r="H231" s="28"/>
      <c r="I231" s="110" t="s">
        <v>3351</v>
      </c>
      <c r="J231" s="145" t="s">
        <v>4097</v>
      </c>
      <c r="K231" s="44"/>
      <c r="L231" s="44"/>
      <c r="M231" s="44"/>
    </row>
    <row r="232" spans="1:13" s="15" customFormat="1">
      <c r="A232" s="44" t="s">
        <v>296</v>
      </c>
      <c r="B232" s="252" t="s">
        <v>114</v>
      </c>
      <c r="C232" s="44" t="s">
        <v>312</v>
      </c>
      <c r="D232" s="260">
        <v>2043</v>
      </c>
      <c r="E232" s="253">
        <f t="shared" si="3"/>
        <v>2043</v>
      </c>
      <c r="G232" s="87"/>
      <c r="H232" s="28"/>
      <c r="I232" s="110" t="s">
        <v>3352</v>
      </c>
      <c r="J232" s="145" t="s">
        <v>4098</v>
      </c>
      <c r="K232" s="44"/>
      <c r="L232" s="44"/>
      <c r="M232" s="44"/>
    </row>
    <row r="233" spans="1:13" s="15" customFormat="1">
      <c r="A233" s="44" t="s">
        <v>297</v>
      </c>
      <c r="B233" s="252" t="s">
        <v>114</v>
      </c>
      <c r="C233" s="44" t="s">
        <v>311</v>
      </c>
      <c r="D233" s="260">
        <v>2281</v>
      </c>
      <c r="E233" s="253">
        <f t="shared" si="3"/>
        <v>2281</v>
      </c>
      <c r="G233" s="87"/>
      <c r="H233" s="28"/>
      <c r="I233" s="110" t="s">
        <v>3353</v>
      </c>
      <c r="J233" s="145" t="s">
        <v>4099</v>
      </c>
      <c r="K233" s="44"/>
      <c r="L233" s="44"/>
      <c r="M233" s="44"/>
    </row>
    <row r="234" spans="1:13" s="15" customFormat="1">
      <c r="A234" s="44" t="s">
        <v>298</v>
      </c>
      <c r="B234" s="252" t="s">
        <v>114</v>
      </c>
      <c r="C234" s="44" t="s">
        <v>310</v>
      </c>
      <c r="D234" s="260">
        <v>2492</v>
      </c>
      <c r="E234" s="253">
        <f t="shared" si="3"/>
        <v>2492</v>
      </c>
      <c r="G234" s="87"/>
      <c r="H234" s="28"/>
      <c r="I234" s="110" t="s">
        <v>3354</v>
      </c>
      <c r="J234" s="145" t="s">
        <v>4100</v>
      </c>
      <c r="K234" s="44"/>
      <c r="L234" s="44"/>
      <c r="M234" s="44"/>
    </row>
    <row r="235" spans="1:13" s="15" customFormat="1">
      <c r="A235" s="44" t="s">
        <v>299</v>
      </c>
      <c r="B235" s="252" t="s">
        <v>114</v>
      </c>
      <c r="C235" s="44" t="s">
        <v>309</v>
      </c>
      <c r="D235" s="260">
        <v>2710</v>
      </c>
      <c r="E235" s="253">
        <f t="shared" si="3"/>
        <v>2710</v>
      </c>
      <c r="G235" s="87"/>
      <c r="H235" s="28"/>
      <c r="I235" s="110" t="s">
        <v>3355</v>
      </c>
      <c r="J235" s="145" t="s">
        <v>4101</v>
      </c>
      <c r="K235" s="44"/>
      <c r="L235" s="44"/>
      <c r="M235" s="44"/>
    </row>
    <row r="236" spans="1:13" s="15" customFormat="1">
      <c r="A236" s="44" t="s">
        <v>300</v>
      </c>
      <c r="B236" s="252" t="s">
        <v>114</v>
      </c>
      <c r="C236" s="44" t="s">
        <v>308</v>
      </c>
      <c r="D236" s="260">
        <v>3832</v>
      </c>
      <c r="E236" s="253">
        <f t="shared" si="3"/>
        <v>3832</v>
      </c>
      <c r="G236" s="87"/>
      <c r="H236" s="28"/>
      <c r="I236" s="110" t="s">
        <v>3356</v>
      </c>
      <c r="J236" s="145" t="s">
        <v>4102</v>
      </c>
      <c r="K236" s="44"/>
      <c r="L236" s="44"/>
      <c r="M236" s="44"/>
    </row>
    <row r="237" spans="1:13" s="15" customFormat="1">
      <c r="A237" s="44" t="s">
        <v>301</v>
      </c>
      <c r="B237" s="252" t="s">
        <v>114</v>
      </c>
      <c r="C237" s="44" t="s">
        <v>307</v>
      </c>
      <c r="D237" s="260">
        <v>4603</v>
      </c>
      <c r="E237" s="253">
        <f t="shared" si="3"/>
        <v>4603</v>
      </c>
      <c r="G237" s="87"/>
      <c r="H237" s="28"/>
      <c r="I237" s="110" t="s">
        <v>3357</v>
      </c>
      <c r="J237" s="145" t="s">
        <v>4103</v>
      </c>
      <c r="K237" s="44"/>
      <c r="L237" s="44"/>
      <c r="M237" s="44"/>
    </row>
    <row r="238" spans="1:13" s="15" customFormat="1">
      <c r="A238" s="44" t="s">
        <v>302</v>
      </c>
      <c r="B238" s="252" t="s">
        <v>114</v>
      </c>
      <c r="C238" s="44" t="s">
        <v>306</v>
      </c>
      <c r="D238" s="260">
        <v>5302</v>
      </c>
      <c r="E238" s="253">
        <f t="shared" si="3"/>
        <v>5302</v>
      </c>
      <c r="G238" s="87"/>
      <c r="H238" s="28"/>
      <c r="I238" s="110" t="s">
        <v>3358</v>
      </c>
      <c r="J238" s="145" t="s">
        <v>4104</v>
      </c>
      <c r="K238" s="44"/>
      <c r="L238" s="44"/>
      <c r="M238" s="44"/>
    </row>
    <row r="239" spans="1:13" s="15" customFormat="1">
      <c r="A239" s="44" t="s">
        <v>303</v>
      </c>
      <c r="B239" s="252" t="s">
        <v>114</v>
      </c>
      <c r="C239" s="44" t="s">
        <v>305</v>
      </c>
      <c r="D239" s="260">
        <v>5464</v>
      </c>
      <c r="E239" s="253">
        <f t="shared" si="3"/>
        <v>5464</v>
      </c>
      <c r="G239" s="87"/>
      <c r="H239" s="28"/>
      <c r="I239" s="110" t="s">
        <v>3359</v>
      </c>
      <c r="J239" s="145" t="s">
        <v>4105</v>
      </c>
      <c r="K239" s="44"/>
      <c r="L239" s="44"/>
      <c r="M239" s="44"/>
    </row>
    <row r="240" spans="1:13">
      <c r="I240" s="4"/>
      <c r="J240" s="59"/>
      <c r="K240" s="4"/>
      <c r="L240" s="4"/>
      <c r="M240" s="4"/>
    </row>
    <row r="241" spans="1:10" s="51" customFormat="1" ht="12">
      <c r="A241" s="182"/>
      <c r="B241" s="182"/>
      <c r="C241" s="185"/>
      <c r="D241" s="180"/>
      <c r="E241" s="186"/>
    </row>
    <row r="242" spans="1:10" s="51" customFormat="1" ht="12">
      <c r="C242" s="52"/>
      <c r="D242" s="187"/>
      <c r="E242" s="127"/>
    </row>
    <row r="243" spans="1:10" s="51" customFormat="1" ht="12">
      <c r="C243" s="52"/>
      <c r="D243" s="187"/>
      <c r="E243" s="127"/>
    </row>
    <row r="244" spans="1:10" s="51" customFormat="1" ht="12">
      <c r="C244" s="52"/>
      <c r="D244" s="187"/>
      <c r="E244" s="127"/>
    </row>
    <row r="245" spans="1:10" s="51" customFormat="1" ht="12">
      <c r="C245" s="52"/>
      <c r="D245" s="187"/>
      <c r="E245" s="127"/>
    </row>
    <row r="246" spans="1:10" s="51" customFormat="1" ht="12">
      <c r="C246" s="52"/>
      <c r="D246" s="187"/>
      <c r="E246" s="127"/>
    </row>
    <row r="247" spans="1:10" s="51" customFormat="1" ht="12">
      <c r="C247" s="52"/>
      <c r="D247" s="187"/>
      <c r="E247" s="127"/>
    </row>
    <row r="248" spans="1:10" s="51" customFormat="1" ht="12">
      <c r="C248" s="52"/>
      <c r="D248" s="187"/>
      <c r="E248" s="127"/>
    </row>
    <row r="249" spans="1:10" s="51" customFormat="1" ht="12">
      <c r="C249" s="52"/>
      <c r="D249" s="187"/>
      <c r="E249" s="127"/>
    </row>
    <row r="250" spans="1:10" s="51" customFormat="1" ht="12">
      <c r="C250" s="52"/>
      <c r="D250" s="187"/>
      <c r="E250" s="127"/>
    </row>
    <row r="251" spans="1:10" s="51" customFormat="1" ht="12">
      <c r="C251" s="52"/>
      <c r="D251" s="187"/>
      <c r="E251" s="127"/>
    </row>
    <row r="252" spans="1:10" s="51" customFormat="1" ht="12">
      <c r="C252" s="52"/>
      <c r="D252" s="187"/>
      <c r="E252" s="127"/>
    </row>
    <row r="253" spans="1:10" s="51" customFormat="1" ht="12">
      <c r="C253" s="52"/>
      <c r="D253" s="187"/>
      <c r="E253" s="127"/>
    </row>
    <row r="254" spans="1:10" s="51" customFormat="1" ht="11.25" customHeight="1">
      <c r="A254" s="210" t="s">
        <v>3690</v>
      </c>
      <c r="B254" s="210"/>
      <c r="C254" s="207"/>
      <c r="D254" s="308"/>
      <c r="E254" s="207"/>
      <c r="F254" s="207"/>
      <c r="G254" s="207"/>
      <c r="H254" s="207"/>
      <c r="I254" s="207"/>
      <c r="J254" s="208"/>
    </row>
    <row r="255" spans="1:10" s="51" customFormat="1">
      <c r="A255" s="209" t="s">
        <v>3689</v>
      </c>
      <c r="B255" s="209"/>
      <c r="C255" s="207"/>
      <c r="D255" s="308"/>
      <c r="E255" s="207"/>
      <c r="F255" s="207"/>
      <c r="G255" s="207"/>
      <c r="H255" s="207"/>
      <c r="I255" s="207"/>
      <c r="J255" s="215"/>
    </row>
    <row r="256" spans="1:10" s="51" customFormat="1" ht="12.75" customHeight="1">
      <c r="A256" s="209" t="s">
        <v>3691</v>
      </c>
      <c r="B256" s="209"/>
      <c r="C256" s="207"/>
      <c r="D256" s="308"/>
      <c r="E256" s="207"/>
      <c r="F256" s="207"/>
      <c r="G256" s="207"/>
      <c r="H256" s="207"/>
      <c r="I256" s="207"/>
      <c r="J256" s="208"/>
    </row>
    <row r="257" spans="1:13" s="51" customFormat="1" ht="11.25">
      <c r="A257" s="343" t="s">
        <v>3692</v>
      </c>
      <c r="B257" s="343"/>
      <c r="C257" s="207"/>
      <c r="D257" s="308"/>
      <c r="E257" s="207"/>
      <c r="F257" s="207"/>
      <c r="G257" s="207"/>
      <c r="H257" s="207"/>
      <c r="I257" s="207"/>
      <c r="J257" s="208"/>
    </row>
    <row r="258" spans="1:13" s="51" customFormat="1" ht="11.25">
      <c r="A258" s="211"/>
      <c r="B258" s="212"/>
      <c r="C258" s="207"/>
      <c r="D258" s="308"/>
      <c r="E258" s="207"/>
      <c r="F258" s="207"/>
      <c r="G258" s="207"/>
      <c r="H258" s="207"/>
      <c r="I258" s="207"/>
      <c r="J258" s="208"/>
    </row>
    <row r="259" spans="1:13" s="51" customFormat="1">
      <c r="A259" s="213" t="s">
        <v>3687</v>
      </c>
      <c r="B259" s="207"/>
      <c r="C259" s="207"/>
      <c r="D259" s="308"/>
      <c r="E259" s="207"/>
      <c r="F259" s="207"/>
      <c r="G259" s="207"/>
      <c r="H259" s="207"/>
      <c r="I259" s="207"/>
      <c r="J259" s="208"/>
    </row>
    <row r="260" spans="1:13" s="51" customFormat="1">
      <c r="A260" s="214" t="s">
        <v>1630</v>
      </c>
      <c r="B260" s="207"/>
      <c r="C260" s="207"/>
      <c r="D260" s="308"/>
      <c r="E260" s="207"/>
      <c r="F260" s="207"/>
      <c r="G260" s="207"/>
      <c r="H260" s="207"/>
      <c r="I260" s="207"/>
      <c r="J260" s="208"/>
    </row>
    <row r="261" spans="1:13">
      <c r="I261" s="4"/>
      <c r="J261" s="4"/>
      <c r="K261" s="4"/>
      <c r="L261" s="4"/>
      <c r="M261" s="4"/>
    </row>
    <row r="262" spans="1:13">
      <c r="I262" s="4"/>
      <c r="J262" s="4"/>
      <c r="K262" s="4"/>
      <c r="L262" s="4"/>
      <c r="M262" s="4"/>
    </row>
    <row r="263" spans="1:13">
      <c r="I263" s="4"/>
      <c r="J263" s="4"/>
      <c r="K263" s="4"/>
      <c r="L263" s="4"/>
      <c r="M263" s="4"/>
    </row>
    <row r="264" spans="1:13">
      <c r="I264" s="4"/>
      <c r="J264" s="4"/>
      <c r="K264" s="4"/>
      <c r="L264" s="4"/>
      <c r="M264" s="4"/>
    </row>
    <row r="265" spans="1:13">
      <c r="I265" s="4"/>
      <c r="J265" s="4"/>
      <c r="K265" s="4"/>
      <c r="L265" s="4"/>
      <c r="M265" s="4"/>
    </row>
    <row r="266" spans="1:13">
      <c r="I266" s="4"/>
      <c r="J266" s="4"/>
      <c r="K266" s="4"/>
      <c r="L266" s="4"/>
      <c r="M266" s="4"/>
    </row>
  </sheetData>
  <autoFilter ref="A17:J17"/>
  <mergeCells count="3">
    <mergeCell ref="A14:F14"/>
    <mergeCell ref="A13:F13"/>
    <mergeCell ref="A257:B257"/>
  </mergeCells>
  <hyperlinks>
    <hyperlink ref="A259" r:id="rId1" display="https://www.wavin.com/cs-cz/vseobecne-podminky"/>
    <hyperlink ref="A260" r:id="rId2"/>
  </hyperlinks>
  <printOptions gridLines="1"/>
  <pageMargins left="0.47244094488188981" right="0.15748031496062992" top="0.31496062992125984" bottom="0.34" header="0.15748031496062992" footer="0.15748031496062992"/>
  <pageSetup paperSize="9" scale="74" fitToHeight="0" orientation="portrait" r:id="rId3"/>
  <headerFooter alignWithMargins="0">
    <oddFooter>Stránka &amp;P z &amp;N</oddFooter>
  </headerFooter>
  <rowBreaks count="2" manualBreakCount="2">
    <brk id="88" max="8" man="1"/>
    <brk id="174" max="8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0:N251"/>
  <sheetViews>
    <sheetView view="pageBreakPreview" zoomScaleNormal="100" zoomScaleSheetLayoutView="100" workbookViewId="0">
      <pane ySplit="18" topLeftCell="A19" activePane="bottomLeft" state="frozen"/>
      <selection pane="bottomLeft" activeCell="G19" sqref="G19"/>
    </sheetView>
  </sheetViews>
  <sheetFormatPr defaultRowHeight="12.75"/>
  <cols>
    <col min="1" max="1" width="9.7109375" customWidth="1"/>
    <col min="2" max="2" width="8.28515625" customWidth="1"/>
    <col min="3" max="3" width="48" customWidth="1"/>
    <col min="4" max="4" width="12.42578125" style="307" customWidth="1"/>
    <col min="5" max="5" width="12.42578125" customWidth="1"/>
    <col min="6" max="6" width="1.28515625" customWidth="1"/>
    <col min="7" max="7" width="11" style="47" customWidth="1"/>
    <col min="8" max="8" width="13.42578125" style="84" customWidth="1"/>
    <col min="9" max="9" width="14.42578125" style="109" customWidth="1"/>
    <col min="10" max="10" width="35.140625" bestFit="1" customWidth="1"/>
  </cols>
  <sheetData>
    <row r="10" spans="1:10" ht="10.5" customHeight="1">
      <c r="A10" s="1"/>
      <c r="B10" s="1"/>
      <c r="C10" s="1"/>
      <c r="D10" s="304"/>
      <c r="E10" s="2"/>
      <c r="F10" s="6"/>
      <c r="G10" s="68" t="s">
        <v>113</v>
      </c>
    </row>
    <row r="11" spans="1:10">
      <c r="A11" s="53"/>
      <c r="B11" s="17"/>
      <c r="C11" s="7"/>
      <c r="D11" s="14"/>
      <c r="E11" s="8"/>
      <c r="F11" s="15"/>
      <c r="G11" s="271" t="s">
        <v>5219</v>
      </c>
      <c r="H11" s="273">
        <v>46127</v>
      </c>
      <c r="I11" s="110"/>
      <c r="J11" s="4"/>
    </row>
    <row r="12" spans="1:10" ht="20.25" customHeight="1">
      <c r="A12" s="356" t="s">
        <v>881</v>
      </c>
      <c r="B12" s="356"/>
      <c r="C12" s="356"/>
      <c r="D12" s="356"/>
      <c r="E12" s="356"/>
      <c r="F12" s="356"/>
      <c r="G12" s="276"/>
      <c r="H12" s="276"/>
      <c r="I12" s="110"/>
      <c r="J12" s="4"/>
    </row>
    <row r="13" spans="1:10" ht="18" customHeight="1">
      <c r="A13" s="356" t="s">
        <v>491</v>
      </c>
      <c r="B13" s="356"/>
      <c r="C13" s="356"/>
      <c r="D13" s="356"/>
      <c r="E13" s="356"/>
      <c r="F13" s="356"/>
      <c r="G13" s="85"/>
      <c r="H13" s="86"/>
      <c r="I13" s="110"/>
      <c r="J13" s="4"/>
    </row>
    <row r="14" spans="1:10">
      <c r="B14" s="17"/>
      <c r="C14" s="7"/>
      <c r="D14" s="14"/>
      <c r="E14" s="6" t="s">
        <v>117</v>
      </c>
      <c r="F14" s="3"/>
      <c r="G14" s="85"/>
      <c r="H14" s="86"/>
      <c r="I14" s="110"/>
      <c r="J14" s="4"/>
    </row>
    <row r="15" spans="1:10" ht="6" customHeight="1">
      <c r="A15" s="53"/>
      <c r="B15" s="17"/>
      <c r="C15" s="7"/>
      <c r="D15" s="14"/>
      <c r="E15" s="8"/>
      <c r="F15" s="15"/>
      <c r="G15" s="87"/>
      <c r="H15" s="88"/>
      <c r="I15" s="110"/>
      <c r="J15" s="4"/>
    </row>
    <row r="16" spans="1:10" ht="3.75" customHeight="1">
      <c r="A16" s="1"/>
      <c r="B16" s="19"/>
      <c r="C16" s="15"/>
      <c r="D16" s="309"/>
      <c r="E16" s="2"/>
      <c r="F16" s="15"/>
      <c r="G16" s="87"/>
      <c r="H16" s="88"/>
      <c r="I16" s="110"/>
      <c r="J16" s="4"/>
    </row>
    <row r="17" spans="1:10">
      <c r="A17" s="9" t="s">
        <v>91</v>
      </c>
      <c r="B17" s="9" t="s">
        <v>72</v>
      </c>
      <c r="C17" s="10" t="s">
        <v>92</v>
      </c>
      <c r="D17" s="310" t="s">
        <v>73</v>
      </c>
      <c r="E17" s="12" t="s">
        <v>93</v>
      </c>
      <c r="F17" s="15"/>
      <c r="G17" s="286" t="s">
        <v>94</v>
      </c>
      <c r="H17" s="282">
        <v>0</v>
      </c>
      <c r="I17" s="110"/>
      <c r="J17" s="4"/>
    </row>
    <row r="18" spans="1:10">
      <c r="A18" s="24" t="s">
        <v>131</v>
      </c>
      <c r="B18" s="25"/>
      <c r="C18" s="24"/>
      <c r="D18" s="311"/>
      <c r="E18" s="27"/>
      <c r="F18" s="15"/>
      <c r="G18" s="13"/>
      <c r="H18" s="89"/>
      <c r="I18" s="197" t="s">
        <v>2537</v>
      </c>
      <c r="J18" s="268" t="s">
        <v>5163</v>
      </c>
    </row>
    <row r="19" spans="1:10">
      <c r="A19" s="50" t="s">
        <v>1167</v>
      </c>
      <c r="B19" s="22" t="s">
        <v>114</v>
      </c>
      <c r="C19" s="4" t="s">
        <v>884</v>
      </c>
      <c r="D19" s="115">
        <v>131</v>
      </c>
      <c r="E19" s="50">
        <f>((100-$H$17)/100)*D19</f>
        <v>131</v>
      </c>
      <c r="F19" s="15"/>
      <c r="G19" s="87"/>
      <c r="H19" s="28"/>
      <c r="I19" s="110" t="s">
        <v>2947</v>
      </c>
      <c r="J19" s="145" t="s">
        <v>4322</v>
      </c>
    </row>
    <row r="20" spans="1:10">
      <c r="A20" s="50" t="s">
        <v>1168</v>
      </c>
      <c r="B20" s="22" t="s">
        <v>114</v>
      </c>
      <c r="C20" s="4" t="s">
        <v>885</v>
      </c>
      <c r="D20" s="115">
        <v>146</v>
      </c>
      <c r="E20" s="50">
        <f t="shared" ref="E20:E66" si="0">((100-$H$17)/100)*D20</f>
        <v>146</v>
      </c>
      <c r="F20" s="15"/>
      <c r="G20" s="87"/>
      <c r="H20" s="28"/>
      <c r="I20" s="110" t="s">
        <v>2948</v>
      </c>
      <c r="J20" s="145" t="s">
        <v>4323</v>
      </c>
    </row>
    <row r="21" spans="1:10">
      <c r="A21" s="50" t="s">
        <v>1169</v>
      </c>
      <c r="B21" s="22" t="s">
        <v>114</v>
      </c>
      <c r="C21" s="4" t="s">
        <v>886</v>
      </c>
      <c r="D21" s="115">
        <v>136</v>
      </c>
      <c r="E21" s="50">
        <f t="shared" si="0"/>
        <v>136</v>
      </c>
      <c r="F21" s="15"/>
      <c r="G21" s="87"/>
      <c r="H21" s="28"/>
      <c r="I21" s="110" t="s">
        <v>2949</v>
      </c>
      <c r="J21" s="145" t="s">
        <v>4324</v>
      </c>
    </row>
    <row r="22" spans="1:10">
      <c r="A22" s="50" t="s">
        <v>1170</v>
      </c>
      <c r="B22" s="22" t="s">
        <v>114</v>
      </c>
      <c r="C22" s="4" t="s">
        <v>887</v>
      </c>
      <c r="D22" s="115">
        <v>199</v>
      </c>
      <c r="E22" s="50">
        <f t="shared" si="0"/>
        <v>199</v>
      </c>
      <c r="F22" s="15"/>
      <c r="G22" s="87"/>
      <c r="H22" s="28"/>
      <c r="I22" s="110" t="s">
        <v>2950</v>
      </c>
      <c r="J22" s="145" t="s">
        <v>4325</v>
      </c>
    </row>
    <row r="23" spans="1:10">
      <c r="A23" s="50" t="s">
        <v>1171</v>
      </c>
      <c r="B23" s="22" t="s">
        <v>114</v>
      </c>
      <c r="C23" s="4" t="s">
        <v>888</v>
      </c>
      <c r="D23" s="115">
        <v>391</v>
      </c>
      <c r="E23" s="50">
        <f t="shared" si="0"/>
        <v>391</v>
      </c>
      <c r="F23" s="15"/>
      <c r="G23" s="87"/>
      <c r="H23" s="28"/>
      <c r="I23" s="110" t="s">
        <v>2951</v>
      </c>
      <c r="J23" s="145" t="s">
        <v>4326</v>
      </c>
    </row>
    <row r="24" spans="1:10">
      <c r="A24" s="50" t="s">
        <v>1172</v>
      </c>
      <c r="B24" s="22" t="s">
        <v>114</v>
      </c>
      <c r="C24" s="4" t="s">
        <v>889</v>
      </c>
      <c r="D24" s="115">
        <v>503</v>
      </c>
      <c r="E24" s="50">
        <f t="shared" si="0"/>
        <v>503</v>
      </c>
      <c r="F24" s="15"/>
      <c r="G24" s="87"/>
      <c r="H24" s="28"/>
      <c r="I24" s="110" t="s">
        <v>2952</v>
      </c>
      <c r="J24" s="145" t="s">
        <v>4327</v>
      </c>
    </row>
    <row r="25" spans="1:10">
      <c r="A25" s="50" t="s">
        <v>1173</v>
      </c>
      <c r="B25" s="22" t="s">
        <v>114</v>
      </c>
      <c r="C25" s="4" t="s">
        <v>890</v>
      </c>
      <c r="D25" s="115">
        <v>609</v>
      </c>
      <c r="E25" s="50">
        <f t="shared" si="0"/>
        <v>609</v>
      </c>
      <c r="F25" s="15"/>
      <c r="G25" s="87"/>
      <c r="H25" s="28"/>
      <c r="I25" s="110" t="s">
        <v>2953</v>
      </c>
      <c r="J25" s="145" t="s">
        <v>4328</v>
      </c>
    </row>
    <row r="26" spans="1:10">
      <c r="A26" s="50" t="s">
        <v>1174</v>
      </c>
      <c r="B26" s="22" t="s">
        <v>114</v>
      </c>
      <c r="C26" s="4" t="s">
        <v>891</v>
      </c>
      <c r="D26" s="115">
        <v>244</v>
      </c>
      <c r="E26" s="50">
        <f t="shared" si="0"/>
        <v>244</v>
      </c>
      <c r="F26" s="15"/>
      <c r="G26" s="87"/>
      <c r="H26" s="28"/>
      <c r="I26" s="110" t="s">
        <v>2954</v>
      </c>
      <c r="J26" s="145" t="s">
        <v>4329</v>
      </c>
    </row>
    <row r="27" spans="1:10">
      <c r="A27" s="50" t="s">
        <v>1175</v>
      </c>
      <c r="B27" s="22" t="s">
        <v>114</v>
      </c>
      <c r="C27" s="4" t="s">
        <v>892</v>
      </c>
      <c r="D27" s="115">
        <v>275</v>
      </c>
      <c r="E27" s="50">
        <f t="shared" si="0"/>
        <v>275</v>
      </c>
      <c r="F27" s="15"/>
      <c r="G27" s="87"/>
      <c r="H27" s="28"/>
      <c r="I27" s="110" t="s">
        <v>2955</v>
      </c>
      <c r="J27" s="145" t="s">
        <v>4330</v>
      </c>
    </row>
    <row r="28" spans="1:10">
      <c r="A28" s="50" t="s">
        <v>1176</v>
      </c>
      <c r="B28" s="22" t="s">
        <v>114</v>
      </c>
      <c r="C28" s="4" t="s">
        <v>893</v>
      </c>
      <c r="D28" s="115">
        <v>212</v>
      </c>
      <c r="E28" s="50">
        <f t="shared" si="0"/>
        <v>212</v>
      </c>
      <c r="F28" s="15"/>
      <c r="G28" s="87"/>
      <c r="H28" s="28"/>
      <c r="I28" s="110" t="s">
        <v>2956</v>
      </c>
      <c r="J28" s="145" t="s">
        <v>4331</v>
      </c>
    </row>
    <row r="29" spans="1:10">
      <c r="A29" s="50" t="s">
        <v>1177</v>
      </c>
      <c r="B29" s="22" t="s">
        <v>114</v>
      </c>
      <c r="C29" s="4" t="s">
        <v>894</v>
      </c>
      <c r="D29" s="115">
        <v>287</v>
      </c>
      <c r="E29" s="50">
        <f t="shared" si="0"/>
        <v>287</v>
      </c>
      <c r="F29" s="15"/>
      <c r="G29" s="87"/>
      <c r="H29" s="28"/>
      <c r="I29" s="110" t="s">
        <v>2957</v>
      </c>
      <c r="J29" s="145" t="s">
        <v>4332</v>
      </c>
    </row>
    <row r="30" spans="1:10">
      <c r="A30" s="50" t="s">
        <v>1178</v>
      </c>
      <c r="B30" s="22" t="s">
        <v>114</v>
      </c>
      <c r="C30" s="4" t="s">
        <v>895</v>
      </c>
      <c r="D30" s="115">
        <v>535</v>
      </c>
      <c r="E30" s="50">
        <f t="shared" si="0"/>
        <v>535</v>
      </c>
      <c r="F30" s="15"/>
      <c r="G30" s="87"/>
      <c r="H30" s="28"/>
      <c r="I30" s="110" t="s">
        <v>2958</v>
      </c>
      <c r="J30" s="145" t="s">
        <v>4333</v>
      </c>
    </row>
    <row r="31" spans="1:10">
      <c r="A31" s="50" t="s">
        <v>1179</v>
      </c>
      <c r="B31" s="22" t="s">
        <v>114</v>
      </c>
      <c r="C31" s="4" t="s">
        <v>896</v>
      </c>
      <c r="D31" s="115">
        <v>728</v>
      </c>
      <c r="E31" s="50">
        <f t="shared" si="0"/>
        <v>728</v>
      </c>
      <c r="F31" s="15"/>
      <c r="G31" s="87"/>
      <c r="H31" s="28"/>
      <c r="I31" s="110" t="s">
        <v>2959</v>
      </c>
      <c r="J31" s="145" t="s">
        <v>4334</v>
      </c>
    </row>
    <row r="32" spans="1:10">
      <c r="A32" s="50" t="s">
        <v>1180</v>
      </c>
      <c r="B32" s="22" t="s">
        <v>114</v>
      </c>
      <c r="C32" s="4" t="s">
        <v>897</v>
      </c>
      <c r="D32" s="115">
        <v>883</v>
      </c>
      <c r="E32" s="50">
        <f t="shared" si="0"/>
        <v>883</v>
      </c>
      <c r="F32" s="15"/>
      <c r="G32" s="87"/>
      <c r="H32" s="28"/>
      <c r="I32" s="110" t="s">
        <v>2960</v>
      </c>
      <c r="J32" s="145" t="s">
        <v>4335</v>
      </c>
    </row>
    <row r="33" spans="1:10">
      <c r="A33" s="50" t="s">
        <v>1181</v>
      </c>
      <c r="B33" s="22" t="s">
        <v>114</v>
      </c>
      <c r="C33" s="4" t="s">
        <v>898</v>
      </c>
      <c r="D33" s="115">
        <v>319</v>
      </c>
      <c r="E33" s="50">
        <f t="shared" si="0"/>
        <v>319</v>
      </c>
      <c r="F33" s="15"/>
      <c r="G33" s="87"/>
      <c r="H33" s="28"/>
      <c r="I33" s="110" t="s">
        <v>2961</v>
      </c>
      <c r="J33" s="145" t="s">
        <v>4336</v>
      </c>
    </row>
    <row r="34" spans="1:10">
      <c r="A34" s="50" t="s">
        <v>1182</v>
      </c>
      <c r="B34" s="22" t="s">
        <v>114</v>
      </c>
      <c r="C34" s="4" t="s">
        <v>899</v>
      </c>
      <c r="D34" s="115">
        <v>343</v>
      </c>
      <c r="E34" s="50">
        <f t="shared" si="0"/>
        <v>343</v>
      </c>
      <c r="F34" s="15"/>
      <c r="G34" s="87"/>
      <c r="H34" s="28"/>
      <c r="I34" s="110" t="s">
        <v>2962</v>
      </c>
      <c r="J34" s="145" t="s">
        <v>4337</v>
      </c>
    </row>
    <row r="35" spans="1:10">
      <c r="A35" s="50" t="s">
        <v>1183</v>
      </c>
      <c r="B35" s="22" t="s">
        <v>114</v>
      </c>
      <c r="C35" s="4" t="s">
        <v>900</v>
      </c>
      <c r="D35" s="115">
        <v>309</v>
      </c>
      <c r="E35" s="50">
        <f t="shared" si="0"/>
        <v>309</v>
      </c>
      <c r="F35" s="15"/>
      <c r="G35" s="87"/>
      <c r="H35" s="28"/>
      <c r="I35" s="110" t="s">
        <v>2963</v>
      </c>
      <c r="J35" s="145" t="s">
        <v>4338</v>
      </c>
    </row>
    <row r="36" spans="1:10">
      <c r="A36" s="50" t="s">
        <v>1184</v>
      </c>
      <c r="B36" s="22" t="s">
        <v>114</v>
      </c>
      <c r="C36" s="4" t="s">
        <v>901</v>
      </c>
      <c r="D36" s="115">
        <v>553</v>
      </c>
      <c r="E36" s="50">
        <f t="shared" si="0"/>
        <v>553</v>
      </c>
      <c r="F36" s="15"/>
      <c r="G36" s="87"/>
      <c r="H36" s="28"/>
      <c r="I36" s="110" t="s">
        <v>2964</v>
      </c>
      <c r="J36" s="145" t="s">
        <v>4339</v>
      </c>
    </row>
    <row r="37" spans="1:10">
      <c r="A37" s="50" t="s">
        <v>1185</v>
      </c>
      <c r="B37" s="22" t="s">
        <v>114</v>
      </c>
      <c r="C37" s="4" t="s">
        <v>902</v>
      </c>
      <c r="D37" s="115">
        <v>1037</v>
      </c>
      <c r="E37" s="50">
        <f t="shared" si="0"/>
        <v>1037</v>
      </c>
      <c r="F37" s="15"/>
      <c r="G37" s="87"/>
      <c r="H37" s="28"/>
      <c r="I37" s="110" t="s">
        <v>2965</v>
      </c>
      <c r="J37" s="145" t="s">
        <v>4340</v>
      </c>
    </row>
    <row r="38" spans="1:10">
      <c r="A38" s="50" t="s">
        <v>1186</v>
      </c>
      <c r="B38" s="22" t="s">
        <v>114</v>
      </c>
      <c r="C38" s="4" t="s">
        <v>903</v>
      </c>
      <c r="D38" s="115">
        <v>1244</v>
      </c>
      <c r="E38" s="50">
        <f t="shared" si="0"/>
        <v>1244</v>
      </c>
      <c r="F38" s="15"/>
      <c r="G38" s="87"/>
      <c r="H38" s="28"/>
      <c r="I38" s="110" t="s">
        <v>2966</v>
      </c>
      <c r="J38" s="145" t="s">
        <v>4341</v>
      </c>
    </row>
    <row r="39" spans="1:10">
      <c r="A39" s="50" t="s">
        <v>1187</v>
      </c>
      <c r="B39" s="22" t="s">
        <v>114</v>
      </c>
      <c r="C39" s="4" t="s">
        <v>904</v>
      </c>
      <c r="D39" s="115">
        <v>1371</v>
      </c>
      <c r="E39" s="50">
        <f t="shared" si="0"/>
        <v>1371</v>
      </c>
      <c r="F39" s="15"/>
      <c r="G39" s="87"/>
      <c r="H39" s="28"/>
      <c r="I39" s="110" t="s">
        <v>2967</v>
      </c>
      <c r="J39" s="145" t="s">
        <v>4342</v>
      </c>
    </row>
    <row r="40" spans="1:10">
      <c r="A40" s="50" t="s">
        <v>1188</v>
      </c>
      <c r="B40" s="22" t="s">
        <v>114</v>
      </c>
      <c r="C40" s="4" t="s">
        <v>905</v>
      </c>
      <c r="D40" s="115">
        <v>238</v>
      </c>
      <c r="E40" s="50">
        <f t="shared" si="0"/>
        <v>238</v>
      </c>
      <c r="F40" s="15"/>
      <c r="G40" s="87"/>
      <c r="H40" s="28"/>
      <c r="I40" s="110" t="s">
        <v>2968</v>
      </c>
      <c r="J40" s="145" t="s">
        <v>4343</v>
      </c>
    </row>
    <row r="41" spans="1:10">
      <c r="A41" s="50" t="s">
        <v>1189</v>
      </c>
      <c r="B41" s="22" t="s">
        <v>114</v>
      </c>
      <c r="C41" s="4" t="s">
        <v>906</v>
      </c>
      <c r="D41" s="115">
        <v>318</v>
      </c>
      <c r="E41" s="50">
        <f t="shared" si="0"/>
        <v>318</v>
      </c>
      <c r="F41" s="15"/>
      <c r="G41" s="87"/>
      <c r="H41" s="28"/>
      <c r="I41" s="110" t="s">
        <v>2969</v>
      </c>
      <c r="J41" s="145" t="s">
        <v>4344</v>
      </c>
    </row>
    <row r="42" spans="1:10">
      <c r="A42" s="50" t="s">
        <v>1190</v>
      </c>
      <c r="B42" s="22" t="s">
        <v>114</v>
      </c>
      <c r="C42" s="4" t="s">
        <v>907</v>
      </c>
      <c r="D42" s="115">
        <v>304</v>
      </c>
      <c r="E42" s="50">
        <f t="shared" si="0"/>
        <v>304</v>
      </c>
      <c r="F42" s="15"/>
      <c r="G42" s="87"/>
      <c r="H42" s="28"/>
      <c r="I42" s="110" t="s">
        <v>2970</v>
      </c>
      <c r="J42" s="145" t="s">
        <v>4345</v>
      </c>
    </row>
    <row r="43" spans="1:10" s="72" customFormat="1">
      <c r="A43" s="50" t="s">
        <v>1191</v>
      </c>
      <c r="B43" s="106" t="s">
        <v>114</v>
      </c>
      <c r="C43" s="4" t="s">
        <v>908</v>
      </c>
      <c r="D43" s="115">
        <v>516</v>
      </c>
      <c r="E43" s="50">
        <f t="shared" si="0"/>
        <v>516</v>
      </c>
      <c r="F43" s="73"/>
      <c r="G43" s="256"/>
      <c r="H43" s="28"/>
      <c r="I43" s="110" t="s">
        <v>2971</v>
      </c>
      <c r="J43" s="145" t="s">
        <v>4346</v>
      </c>
    </row>
    <row r="44" spans="1:10" s="72" customFormat="1">
      <c r="A44" s="50" t="s">
        <v>1192</v>
      </c>
      <c r="B44" s="106" t="s">
        <v>114</v>
      </c>
      <c r="C44" s="4" t="s">
        <v>909</v>
      </c>
      <c r="D44" s="115">
        <v>960</v>
      </c>
      <c r="E44" s="50">
        <f t="shared" si="0"/>
        <v>960</v>
      </c>
      <c r="F44" s="73"/>
      <c r="G44" s="256"/>
      <c r="H44" s="28"/>
      <c r="I44" s="110" t="s">
        <v>2972</v>
      </c>
      <c r="J44" s="145" t="s">
        <v>4347</v>
      </c>
    </row>
    <row r="45" spans="1:10" s="72" customFormat="1">
      <c r="A45" s="50" t="s">
        <v>1193</v>
      </c>
      <c r="B45" s="106" t="s">
        <v>114</v>
      </c>
      <c r="C45" s="4" t="s">
        <v>910</v>
      </c>
      <c r="D45" s="115">
        <v>1270</v>
      </c>
      <c r="E45" s="50">
        <f t="shared" si="0"/>
        <v>1270</v>
      </c>
      <c r="F45" s="73"/>
      <c r="G45" s="256"/>
      <c r="H45" s="28"/>
      <c r="I45" s="110" t="s">
        <v>2973</v>
      </c>
      <c r="J45" s="145" t="s">
        <v>4348</v>
      </c>
    </row>
    <row r="46" spans="1:10" s="72" customFormat="1">
      <c r="A46" s="50" t="s">
        <v>1194</v>
      </c>
      <c r="B46" s="106" t="s">
        <v>114</v>
      </c>
      <c r="C46" s="4" t="s">
        <v>911</v>
      </c>
      <c r="D46" s="115">
        <v>1562</v>
      </c>
      <c r="E46" s="50">
        <f t="shared" si="0"/>
        <v>1562</v>
      </c>
      <c r="F46" s="73"/>
      <c r="G46" s="256"/>
      <c r="H46" s="28"/>
      <c r="I46" s="110" t="s">
        <v>2974</v>
      </c>
      <c r="J46" s="145" t="s">
        <v>4349</v>
      </c>
    </row>
    <row r="47" spans="1:10" s="72" customFormat="1">
      <c r="A47" s="50" t="s">
        <v>1195</v>
      </c>
      <c r="B47" s="106" t="s">
        <v>114</v>
      </c>
      <c r="C47" s="4" t="s">
        <v>912</v>
      </c>
      <c r="D47" s="115">
        <v>371</v>
      </c>
      <c r="E47" s="50">
        <f t="shared" si="0"/>
        <v>371</v>
      </c>
      <c r="F47" s="73"/>
      <c r="G47" s="256"/>
      <c r="H47" s="28"/>
      <c r="I47" s="110" t="s">
        <v>2975</v>
      </c>
      <c r="J47" s="145" t="s">
        <v>4350</v>
      </c>
    </row>
    <row r="48" spans="1:10" s="72" customFormat="1">
      <c r="A48" s="50" t="s">
        <v>1196</v>
      </c>
      <c r="B48" s="106" t="s">
        <v>114</v>
      </c>
      <c r="C48" s="4" t="s">
        <v>913</v>
      </c>
      <c r="D48" s="115">
        <v>434</v>
      </c>
      <c r="E48" s="50">
        <f t="shared" si="0"/>
        <v>434</v>
      </c>
      <c r="F48" s="73"/>
      <c r="G48" s="256"/>
      <c r="H48" s="28"/>
      <c r="I48" s="110" t="s">
        <v>2976</v>
      </c>
      <c r="J48" s="145" t="s">
        <v>4351</v>
      </c>
    </row>
    <row r="49" spans="1:10" s="72" customFormat="1">
      <c r="A49" s="50" t="s">
        <v>1197</v>
      </c>
      <c r="B49" s="106" t="s">
        <v>114</v>
      </c>
      <c r="C49" s="4" t="s">
        <v>914</v>
      </c>
      <c r="D49" s="115">
        <v>397</v>
      </c>
      <c r="E49" s="50">
        <f t="shared" si="0"/>
        <v>397</v>
      </c>
      <c r="F49" s="73"/>
      <c r="G49" s="256"/>
      <c r="H49" s="28"/>
      <c r="I49" s="110" t="s">
        <v>2977</v>
      </c>
      <c r="J49" s="145" t="s">
        <v>4352</v>
      </c>
    </row>
    <row r="50" spans="1:10">
      <c r="A50" s="50" t="s">
        <v>1198</v>
      </c>
      <c r="B50" s="22" t="s">
        <v>114</v>
      </c>
      <c r="C50" s="4" t="s">
        <v>915</v>
      </c>
      <c r="D50" s="115">
        <v>696</v>
      </c>
      <c r="E50" s="50">
        <f t="shared" si="0"/>
        <v>696</v>
      </c>
      <c r="F50" s="15"/>
      <c r="G50" s="87"/>
      <c r="H50" s="28"/>
      <c r="I50" s="110" t="s">
        <v>2978</v>
      </c>
      <c r="J50" s="145" t="s">
        <v>4353</v>
      </c>
    </row>
    <row r="51" spans="1:10">
      <c r="A51" s="50" t="s">
        <v>1199</v>
      </c>
      <c r="B51" s="22" t="s">
        <v>114</v>
      </c>
      <c r="C51" s="4" t="s">
        <v>916</v>
      </c>
      <c r="D51" s="115">
        <v>1199</v>
      </c>
      <c r="E51" s="50">
        <f t="shared" si="0"/>
        <v>1199</v>
      </c>
      <c r="F51" s="15"/>
      <c r="G51" s="87"/>
      <c r="H51" s="28"/>
      <c r="I51" s="110" t="s">
        <v>2979</v>
      </c>
      <c r="J51" s="145" t="s">
        <v>4354</v>
      </c>
    </row>
    <row r="52" spans="1:10">
      <c r="A52" s="50" t="s">
        <v>1200</v>
      </c>
      <c r="B52" s="22" t="s">
        <v>114</v>
      </c>
      <c r="C52" s="4" t="s">
        <v>917</v>
      </c>
      <c r="D52" s="115">
        <v>1695</v>
      </c>
      <c r="E52" s="50">
        <f t="shared" si="0"/>
        <v>1695</v>
      </c>
      <c r="F52" s="15"/>
      <c r="G52" s="87"/>
      <c r="H52" s="28"/>
      <c r="I52" s="110" t="s">
        <v>2980</v>
      </c>
      <c r="J52" s="145" t="s">
        <v>4355</v>
      </c>
    </row>
    <row r="53" spans="1:10">
      <c r="A53" s="50" t="s">
        <v>1201</v>
      </c>
      <c r="B53" s="22" t="s">
        <v>114</v>
      </c>
      <c r="C53" s="4" t="s">
        <v>918</v>
      </c>
      <c r="D53" s="115">
        <v>1893</v>
      </c>
      <c r="E53" s="50">
        <f t="shared" si="0"/>
        <v>1893</v>
      </c>
      <c r="F53" s="15"/>
      <c r="G53" s="87"/>
      <c r="H53" s="28"/>
      <c r="I53" s="110" t="s">
        <v>2981</v>
      </c>
      <c r="J53" s="145" t="s">
        <v>4356</v>
      </c>
    </row>
    <row r="54" spans="1:10">
      <c r="A54" s="50" t="s">
        <v>1202</v>
      </c>
      <c r="B54" s="22" t="s">
        <v>114</v>
      </c>
      <c r="C54" s="4" t="s">
        <v>919</v>
      </c>
      <c r="D54" s="115">
        <v>582</v>
      </c>
      <c r="E54" s="50">
        <f t="shared" si="0"/>
        <v>582</v>
      </c>
      <c r="F54" s="15"/>
      <c r="G54" s="87"/>
      <c r="H54" s="28"/>
      <c r="I54" s="110" t="s">
        <v>2982</v>
      </c>
      <c r="J54" s="145" t="s">
        <v>4357</v>
      </c>
    </row>
    <row r="55" spans="1:10">
      <c r="A55" s="50" t="s">
        <v>1203</v>
      </c>
      <c r="B55" s="22" t="s">
        <v>114</v>
      </c>
      <c r="C55" s="4" t="s">
        <v>920</v>
      </c>
      <c r="D55" s="115">
        <v>744</v>
      </c>
      <c r="E55" s="50">
        <f t="shared" si="0"/>
        <v>744</v>
      </c>
      <c r="F55" s="15"/>
      <c r="G55" s="87"/>
      <c r="H55" s="28"/>
      <c r="I55" s="110" t="s">
        <v>2983</v>
      </c>
      <c r="J55" s="145" t="s">
        <v>4358</v>
      </c>
    </row>
    <row r="56" spans="1:10">
      <c r="A56" s="50" t="s">
        <v>1204</v>
      </c>
      <c r="B56" s="22" t="s">
        <v>114</v>
      </c>
      <c r="C56" s="4" t="s">
        <v>921</v>
      </c>
      <c r="D56" s="115">
        <v>559</v>
      </c>
      <c r="E56" s="50">
        <f t="shared" si="0"/>
        <v>559</v>
      </c>
      <c r="F56" s="15"/>
      <c r="G56" s="87"/>
      <c r="H56" s="28"/>
      <c r="I56" s="110" t="s">
        <v>2984</v>
      </c>
      <c r="J56" s="145" t="s">
        <v>4359</v>
      </c>
    </row>
    <row r="57" spans="1:10">
      <c r="A57" s="50" t="s">
        <v>1205</v>
      </c>
      <c r="B57" s="22" t="s">
        <v>114</v>
      </c>
      <c r="C57" s="4" t="s">
        <v>922</v>
      </c>
      <c r="D57" s="115">
        <v>1072</v>
      </c>
      <c r="E57" s="50">
        <f t="shared" si="0"/>
        <v>1072</v>
      </c>
      <c r="F57" s="15"/>
      <c r="G57" s="87"/>
      <c r="H57" s="28"/>
      <c r="I57" s="110" t="s">
        <v>2985</v>
      </c>
      <c r="J57" s="145" t="s">
        <v>4360</v>
      </c>
    </row>
    <row r="58" spans="1:10">
      <c r="A58" s="50" t="s">
        <v>1206</v>
      </c>
      <c r="B58" s="22" t="s">
        <v>114</v>
      </c>
      <c r="C58" s="4" t="s">
        <v>923</v>
      </c>
      <c r="D58" s="115">
        <v>2052</v>
      </c>
      <c r="E58" s="50">
        <f t="shared" si="0"/>
        <v>2052</v>
      </c>
      <c r="F58" s="15"/>
      <c r="G58" s="87"/>
      <c r="H58" s="28"/>
      <c r="I58" s="110" t="s">
        <v>2986</v>
      </c>
      <c r="J58" s="145" t="s">
        <v>4361</v>
      </c>
    </row>
    <row r="59" spans="1:10">
      <c r="A59" s="50" t="s">
        <v>1207</v>
      </c>
      <c r="B59" s="22" t="s">
        <v>114</v>
      </c>
      <c r="C59" s="4" t="s">
        <v>924</v>
      </c>
      <c r="D59" s="115">
        <v>2780</v>
      </c>
      <c r="E59" s="50">
        <f t="shared" si="0"/>
        <v>2780</v>
      </c>
      <c r="F59" s="15"/>
      <c r="G59" s="87"/>
      <c r="H59" s="28"/>
      <c r="I59" s="110" t="s">
        <v>2987</v>
      </c>
      <c r="J59" s="145" t="s">
        <v>4362</v>
      </c>
    </row>
    <row r="60" spans="1:10">
      <c r="A60" s="50" t="s">
        <v>1208</v>
      </c>
      <c r="B60" s="22" t="s">
        <v>114</v>
      </c>
      <c r="C60" s="4" t="s">
        <v>925</v>
      </c>
      <c r="D60" s="115">
        <v>3045</v>
      </c>
      <c r="E60" s="50">
        <f t="shared" si="0"/>
        <v>3045</v>
      </c>
      <c r="F60" s="15"/>
      <c r="G60" s="87"/>
      <c r="H60" s="28"/>
      <c r="I60" s="110" t="s">
        <v>2988</v>
      </c>
      <c r="J60" s="145" t="s">
        <v>4363</v>
      </c>
    </row>
    <row r="61" spans="1:10">
      <c r="A61" s="50" t="s">
        <v>1209</v>
      </c>
      <c r="B61" s="22" t="s">
        <v>114</v>
      </c>
      <c r="C61" s="4" t="s">
        <v>926</v>
      </c>
      <c r="D61" s="115">
        <v>629</v>
      </c>
      <c r="E61" s="50">
        <f t="shared" si="0"/>
        <v>629</v>
      </c>
      <c r="F61" s="15"/>
      <c r="G61" s="87"/>
      <c r="H61" s="28"/>
      <c r="I61" s="110" t="s">
        <v>2989</v>
      </c>
      <c r="J61" s="145" t="s">
        <v>4364</v>
      </c>
    </row>
    <row r="62" spans="1:10">
      <c r="A62" s="50" t="s">
        <v>1210</v>
      </c>
      <c r="B62" s="22" t="s">
        <v>114</v>
      </c>
      <c r="C62" s="4" t="s">
        <v>927</v>
      </c>
      <c r="D62" s="115">
        <v>806</v>
      </c>
      <c r="E62" s="50">
        <f t="shared" si="0"/>
        <v>806</v>
      </c>
      <c r="F62" s="15"/>
      <c r="G62" s="87"/>
      <c r="H62" s="28"/>
      <c r="I62" s="110" t="s">
        <v>2990</v>
      </c>
      <c r="J62" s="145" t="s">
        <v>4365</v>
      </c>
    </row>
    <row r="63" spans="1:10">
      <c r="A63" s="50" t="s">
        <v>1211</v>
      </c>
      <c r="B63" s="22" t="s">
        <v>114</v>
      </c>
      <c r="C63" s="4" t="s">
        <v>928</v>
      </c>
      <c r="D63" s="115">
        <v>1181</v>
      </c>
      <c r="E63" s="50">
        <f t="shared" si="0"/>
        <v>1181</v>
      </c>
      <c r="F63" s="15"/>
      <c r="G63" s="87"/>
      <c r="H63" s="28"/>
      <c r="I63" s="110" t="s">
        <v>2991</v>
      </c>
      <c r="J63" s="145" t="s">
        <v>4366</v>
      </c>
    </row>
    <row r="64" spans="1:10">
      <c r="A64" s="50" t="s">
        <v>1212</v>
      </c>
      <c r="B64" s="22" t="s">
        <v>114</v>
      </c>
      <c r="C64" s="4" t="s">
        <v>929</v>
      </c>
      <c r="D64" s="115">
        <v>2184</v>
      </c>
      <c r="E64" s="50">
        <f t="shared" si="0"/>
        <v>2184</v>
      </c>
      <c r="F64" s="15"/>
      <c r="G64" s="87"/>
      <c r="H64" s="28"/>
      <c r="I64" s="110" t="s">
        <v>2992</v>
      </c>
      <c r="J64" s="145" t="s">
        <v>4367</v>
      </c>
    </row>
    <row r="65" spans="1:10">
      <c r="A65" s="50" t="s">
        <v>1213</v>
      </c>
      <c r="B65" s="22" t="s">
        <v>114</v>
      </c>
      <c r="C65" s="4" t="s">
        <v>930</v>
      </c>
      <c r="D65" s="115">
        <v>2648</v>
      </c>
      <c r="E65" s="50">
        <f t="shared" si="0"/>
        <v>2648</v>
      </c>
      <c r="F65" s="15"/>
      <c r="G65" s="87"/>
      <c r="H65" s="28"/>
      <c r="I65" s="110" t="s">
        <v>2993</v>
      </c>
      <c r="J65" s="145" t="s">
        <v>4368</v>
      </c>
    </row>
    <row r="66" spans="1:10">
      <c r="A66" s="50" t="s">
        <v>1214</v>
      </c>
      <c r="B66" s="22" t="s">
        <v>114</v>
      </c>
      <c r="C66" s="4" t="s">
        <v>931</v>
      </c>
      <c r="D66" s="115">
        <v>3018</v>
      </c>
      <c r="E66" s="50">
        <f t="shared" si="0"/>
        <v>3018</v>
      </c>
      <c r="F66" s="15"/>
      <c r="G66" s="87"/>
      <c r="H66" s="28"/>
      <c r="I66" s="110" t="s">
        <v>2994</v>
      </c>
      <c r="J66" s="145" t="s">
        <v>4369</v>
      </c>
    </row>
    <row r="67" spans="1:10">
      <c r="A67" s="9" t="s">
        <v>91</v>
      </c>
      <c r="B67" s="9" t="s">
        <v>72</v>
      </c>
      <c r="C67" s="10" t="s">
        <v>92</v>
      </c>
      <c r="D67" s="312"/>
      <c r="E67" s="190" t="s">
        <v>93</v>
      </c>
      <c r="F67" s="15"/>
      <c r="G67" s="287" t="s">
        <v>94</v>
      </c>
      <c r="H67" s="282">
        <v>0</v>
      </c>
      <c r="I67" s="110"/>
      <c r="J67" s="59"/>
    </row>
    <row r="68" spans="1:10">
      <c r="A68" s="24" t="s">
        <v>151</v>
      </c>
      <c r="B68" s="25"/>
      <c r="C68" s="24"/>
      <c r="D68" s="313"/>
      <c r="E68" s="191"/>
      <c r="F68" s="15"/>
      <c r="G68" s="87"/>
      <c r="H68" s="28"/>
      <c r="I68" s="110"/>
      <c r="J68" s="59"/>
    </row>
    <row r="69" spans="1:10">
      <c r="A69" s="50" t="s">
        <v>1215</v>
      </c>
      <c r="B69" s="22" t="s">
        <v>114</v>
      </c>
      <c r="C69" s="4" t="s">
        <v>932</v>
      </c>
      <c r="D69" s="115">
        <v>152</v>
      </c>
      <c r="E69" s="50">
        <f>((100-$H$67)/100)*D69</f>
        <v>152</v>
      </c>
      <c r="F69" s="15"/>
      <c r="G69" s="87"/>
      <c r="H69" s="28"/>
      <c r="I69" s="110" t="s">
        <v>2995</v>
      </c>
      <c r="J69" s="145" t="s">
        <v>4174</v>
      </c>
    </row>
    <row r="70" spans="1:10">
      <c r="A70" s="50" t="s">
        <v>1216</v>
      </c>
      <c r="B70" s="22" t="s">
        <v>114</v>
      </c>
      <c r="C70" s="4" t="s">
        <v>933</v>
      </c>
      <c r="D70" s="115">
        <v>152</v>
      </c>
      <c r="E70" s="50">
        <f t="shared" ref="E70:E133" si="1">((100-$H$67)/100)*D70</f>
        <v>152</v>
      </c>
      <c r="F70" s="15"/>
      <c r="G70" s="87"/>
      <c r="H70" s="28"/>
      <c r="I70" s="110" t="s">
        <v>2996</v>
      </c>
      <c r="J70" s="145" t="s">
        <v>4175</v>
      </c>
    </row>
    <row r="71" spans="1:10">
      <c r="A71" s="50" t="s">
        <v>1217</v>
      </c>
      <c r="B71" s="22" t="s">
        <v>114</v>
      </c>
      <c r="C71" s="4" t="s">
        <v>934</v>
      </c>
      <c r="D71" s="115">
        <v>78</v>
      </c>
      <c r="E71" s="50">
        <f t="shared" si="1"/>
        <v>78</v>
      </c>
      <c r="F71" s="15"/>
      <c r="G71" s="87"/>
      <c r="H71" s="28"/>
      <c r="I71" s="110" t="s">
        <v>2997</v>
      </c>
      <c r="J71" s="145" t="s">
        <v>4176</v>
      </c>
    </row>
    <row r="72" spans="1:10">
      <c r="A72" s="50" t="s">
        <v>1218</v>
      </c>
      <c r="B72" s="22" t="s">
        <v>114</v>
      </c>
      <c r="C72" s="4" t="s">
        <v>935</v>
      </c>
      <c r="D72" s="115">
        <v>158</v>
      </c>
      <c r="E72" s="50">
        <f t="shared" si="1"/>
        <v>158</v>
      </c>
      <c r="F72" s="15"/>
      <c r="G72" s="87"/>
      <c r="H72" s="28"/>
      <c r="I72" s="110" t="s">
        <v>2998</v>
      </c>
      <c r="J72" s="145" t="s">
        <v>4177</v>
      </c>
    </row>
    <row r="73" spans="1:10">
      <c r="A73" s="50" t="s">
        <v>1219</v>
      </c>
      <c r="B73" s="22" t="s">
        <v>114</v>
      </c>
      <c r="C73" s="4" t="s">
        <v>936</v>
      </c>
      <c r="D73" s="115">
        <v>89</v>
      </c>
      <c r="E73" s="50">
        <f t="shared" si="1"/>
        <v>89</v>
      </c>
      <c r="F73" s="15"/>
      <c r="G73" s="87"/>
      <c r="H73" s="28"/>
      <c r="I73" s="110" t="s">
        <v>2999</v>
      </c>
      <c r="J73" s="145" t="s">
        <v>4178</v>
      </c>
    </row>
    <row r="74" spans="1:10">
      <c r="A74" s="50" t="s">
        <v>1220</v>
      </c>
      <c r="B74" s="22" t="s">
        <v>114</v>
      </c>
      <c r="C74" s="4" t="s">
        <v>937</v>
      </c>
      <c r="D74" s="115">
        <v>153</v>
      </c>
      <c r="E74" s="50">
        <f t="shared" si="1"/>
        <v>153</v>
      </c>
      <c r="F74" s="15"/>
      <c r="G74" s="87"/>
      <c r="H74" s="28"/>
      <c r="I74" s="110" t="s">
        <v>3000</v>
      </c>
      <c r="J74" s="145" t="s">
        <v>4179</v>
      </c>
    </row>
    <row r="75" spans="1:10">
      <c r="A75" s="50" t="s">
        <v>1221</v>
      </c>
      <c r="B75" s="22" t="s">
        <v>114</v>
      </c>
      <c r="C75" s="4" t="s">
        <v>938</v>
      </c>
      <c r="D75" s="115">
        <v>156</v>
      </c>
      <c r="E75" s="50">
        <f t="shared" si="1"/>
        <v>156</v>
      </c>
      <c r="F75" s="15"/>
      <c r="G75" s="87"/>
      <c r="H75" s="28"/>
      <c r="I75" s="110" t="s">
        <v>3001</v>
      </c>
      <c r="J75" s="145" t="s">
        <v>4180</v>
      </c>
    </row>
    <row r="76" spans="1:10">
      <c r="A76" s="50" t="s">
        <v>1222</v>
      </c>
      <c r="B76" s="22" t="s">
        <v>114</v>
      </c>
      <c r="C76" s="4" t="s">
        <v>939</v>
      </c>
      <c r="D76" s="115">
        <v>91</v>
      </c>
      <c r="E76" s="50">
        <f t="shared" si="1"/>
        <v>91</v>
      </c>
      <c r="F76" s="15"/>
      <c r="G76" s="87"/>
      <c r="H76" s="28"/>
      <c r="I76" s="110" t="s">
        <v>3002</v>
      </c>
      <c r="J76" s="145" t="s">
        <v>4181</v>
      </c>
    </row>
    <row r="77" spans="1:10">
      <c r="A77" s="50" t="s">
        <v>1223</v>
      </c>
      <c r="B77" s="22" t="s">
        <v>114</v>
      </c>
      <c r="C77" s="4" t="s">
        <v>940</v>
      </c>
      <c r="D77" s="115">
        <v>174</v>
      </c>
      <c r="E77" s="50">
        <f t="shared" si="1"/>
        <v>174</v>
      </c>
      <c r="F77" s="15"/>
      <c r="G77" s="87"/>
      <c r="H77" s="28"/>
      <c r="I77" s="110" t="s">
        <v>3003</v>
      </c>
      <c r="J77" s="145" t="s">
        <v>4182</v>
      </c>
    </row>
    <row r="78" spans="1:10">
      <c r="A78" s="50" t="s">
        <v>1224</v>
      </c>
      <c r="B78" s="22" t="s">
        <v>114</v>
      </c>
      <c r="C78" s="4" t="s">
        <v>941</v>
      </c>
      <c r="D78" s="115">
        <v>124</v>
      </c>
      <c r="E78" s="50">
        <f t="shared" si="1"/>
        <v>124</v>
      </c>
      <c r="F78" s="15"/>
      <c r="G78" s="87"/>
      <c r="H78" s="28"/>
      <c r="I78" s="110" t="s">
        <v>3004</v>
      </c>
      <c r="J78" s="145" t="s">
        <v>4183</v>
      </c>
    </row>
    <row r="79" spans="1:10">
      <c r="A79" s="50" t="s">
        <v>1225</v>
      </c>
      <c r="B79" s="22" t="s">
        <v>114</v>
      </c>
      <c r="C79" s="4" t="s">
        <v>942</v>
      </c>
      <c r="D79" s="115">
        <v>225</v>
      </c>
      <c r="E79" s="50">
        <f t="shared" si="1"/>
        <v>225</v>
      </c>
      <c r="F79" s="15"/>
      <c r="G79" s="87"/>
      <c r="H79" s="28"/>
      <c r="I79" s="110" t="s">
        <v>3005</v>
      </c>
      <c r="J79" s="145" t="s">
        <v>4184</v>
      </c>
    </row>
    <row r="80" spans="1:10">
      <c r="A80" s="50" t="s">
        <v>1226</v>
      </c>
      <c r="B80" s="22" t="s">
        <v>114</v>
      </c>
      <c r="C80" s="4" t="s">
        <v>943</v>
      </c>
      <c r="D80" s="115">
        <v>221</v>
      </c>
      <c r="E80" s="50">
        <f t="shared" si="1"/>
        <v>221</v>
      </c>
      <c r="F80" s="15"/>
      <c r="G80" s="87"/>
      <c r="H80" s="28"/>
      <c r="I80" s="110" t="s">
        <v>3006</v>
      </c>
      <c r="J80" s="145" t="s">
        <v>4185</v>
      </c>
    </row>
    <row r="81" spans="1:10">
      <c r="A81" s="50" t="s">
        <v>1227</v>
      </c>
      <c r="B81" s="22" t="s">
        <v>114</v>
      </c>
      <c r="C81" s="4" t="s">
        <v>944</v>
      </c>
      <c r="D81" s="115">
        <v>160</v>
      </c>
      <c r="E81" s="50">
        <f t="shared" si="1"/>
        <v>160</v>
      </c>
      <c r="F81" s="15"/>
      <c r="G81" s="87"/>
      <c r="H81" s="28"/>
      <c r="I81" s="110" t="s">
        <v>3007</v>
      </c>
      <c r="J81" s="145" t="s">
        <v>4186</v>
      </c>
    </row>
    <row r="82" spans="1:10">
      <c r="A82" s="50" t="s">
        <v>1228</v>
      </c>
      <c r="B82" s="22" t="s">
        <v>114</v>
      </c>
      <c r="C82" s="4" t="s">
        <v>945</v>
      </c>
      <c r="D82" s="115">
        <v>246</v>
      </c>
      <c r="E82" s="50">
        <f t="shared" si="1"/>
        <v>246</v>
      </c>
      <c r="F82" s="15"/>
      <c r="G82" s="87"/>
      <c r="H82" s="28"/>
      <c r="I82" s="110" t="s">
        <v>3008</v>
      </c>
      <c r="J82" s="145" t="s">
        <v>4188</v>
      </c>
    </row>
    <row r="83" spans="1:10">
      <c r="A83" s="50" t="s">
        <v>1229</v>
      </c>
      <c r="B83" s="22" t="s">
        <v>114</v>
      </c>
      <c r="C83" s="4" t="s">
        <v>946</v>
      </c>
      <c r="D83" s="115">
        <v>209</v>
      </c>
      <c r="E83" s="50">
        <f t="shared" si="1"/>
        <v>209</v>
      </c>
      <c r="F83" s="15"/>
      <c r="G83" s="87"/>
      <c r="H83" s="28"/>
      <c r="I83" s="110" t="s">
        <v>3009</v>
      </c>
      <c r="J83" s="145" t="s">
        <v>4189</v>
      </c>
    </row>
    <row r="84" spans="1:10">
      <c r="A84" s="50" t="s">
        <v>1230</v>
      </c>
      <c r="B84" s="22" t="s">
        <v>114</v>
      </c>
      <c r="C84" s="75" t="s">
        <v>947</v>
      </c>
      <c r="D84" s="115">
        <v>191</v>
      </c>
      <c r="E84" s="50">
        <f t="shared" si="1"/>
        <v>191</v>
      </c>
      <c r="F84" s="15"/>
      <c r="G84" s="87"/>
      <c r="H84" s="28"/>
      <c r="I84" s="110" t="s">
        <v>3010</v>
      </c>
      <c r="J84" s="145" t="s">
        <v>4190</v>
      </c>
    </row>
    <row r="85" spans="1:10">
      <c r="A85" s="50" t="s">
        <v>1231</v>
      </c>
      <c r="B85" s="22" t="s">
        <v>114</v>
      </c>
      <c r="C85" s="4" t="s">
        <v>948</v>
      </c>
      <c r="D85" s="115">
        <v>202</v>
      </c>
      <c r="E85" s="50">
        <f t="shared" si="1"/>
        <v>202</v>
      </c>
      <c r="F85" s="15"/>
      <c r="G85" s="87"/>
      <c r="H85" s="28"/>
      <c r="I85" s="110" t="s">
        <v>3011</v>
      </c>
      <c r="J85" s="145" t="s">
        <v>4191</v>
      </c>
    </row>
    <row r="86" spans="1:10">
      <c r="A86" s="50" t="s">
        <v>1232</v>
      </c>
      <c r="B86" s="22" t="s">
        <v>114</v>
      </c>
      <c r="C86" s="4" t="s">
        <v>949</v>
      </c>
      <c r="D86" s="115">
        <v>157</v>
      </c>
      <c r="E86" s="50">
        <f t="shared" si="1"/>
        <v>157</v>
      </c>
      <c r="F86" s="15"/>
      <c r="G86" s="87"/>
      <c r="H86" s="28"/>
      <c r="I86" s="110" t="s">
        <v>3012</v>
      </c>
      <c r="J86" s="145" t="s">
        <v>4192</v>
      </c>
    </row>
    <row r="87" spans="1:10">
      <c r="A87" s="50" t="s">
        <v>1233</v>
      </c>
      <c r="B87" s="22" t="s">
        <v>114</v>
      </c>
      <c r="C87" s="4" t="s">
        <v>950</v>
      </c>
      <c r="D87" s="115">
        <v>275</v>
      </c>
      <c r="E87" s="50">
        <f t="shared" si="1"/>
        <v>275</v>
      </c>
      <c r="F87" s="15"/>
      <c r="G87" s="87"/>
      <c r="H87" s="28"/>
      <c r="I87" s="110" t="s">
        <v>3013</v>
      </c>
      <c r="J87" s="145" t="s">
        <v>4194</v>
      </c>
    </row>
    <row r="88" spans="1:10">
      <c r="A88" s="50" t="s">
        <v>1234</v>
      </c>
      <c r="B88" s="22" t="s">
        <v>114</v>
      </c>
      <c r="C88" s="4" t="s">
        <v>951</v>
      </c>
      <c r="D88" s="115">
        <v>180</v>
      </c>
      <c r="E88" s="50">
        <f t="shared" si="1"/>
        <v>180</v>
      </c>
      <c r="F88" s="15"/>
      <c r="G88" s="87"/>
      <c r="H88" s="28"/>
      <c r="I88" s="110" t="s">
        <v>3014</v>
      </c>
      <c r="J88" s="145" t="s">
        <v>4195</v>
      </c>
    </row>
    <row r="89" spans="1:10" s="72" customFormat="1">
      <c r="A89" s="50" t="s">
        <v>1235</v>
      </c>
      <c r="B89" s="22" t="s">
        <v>114</v>
      </c>
      <c r="C89" s="4" t="s">
        <v>952</v>
      </c>
      <c r="D89" s="115">
        <v>455</v>
      </c>
      <c r="E89" s="50">
        <f t="shared" si="1"/>
        <v>455</v>
      </c>
      <c r="F89" s="73"/>
      <c r="G89" s="256"/>
      <c r="H89" s="28"/>
      <c r="I89" s="110" t="s">
        <v>3015</v>
      </c>
      <c r="J89" s="145" t="s">
        <v>4196</v>
      </c>
    </row>
    <row r="90" spans="1:10" s="72" customFormat="1">
      <c r="A90" s="50" t="s">
        <v>1236</v>
      </c>
      <c r="B90" s="22" t="s">
        <v>114</v>
      </c>
      <c r="C90" s="4" t="s">
        <v>953</v>
      </c>
      <c r="D90" s="115">
        <v>477</v>
      </c>
      <c r="E90" s="50">
        <f t="shared" si="1"/>
        <v>477</v>
      </c>
      <c r="F90" s="73"/>
      <c r="G90" s="256"/>
      <c r="H90" s="28"/>
      <c r="I90" s="110" t="s">
        <v>3016</v>
      </c>
      <c r="J90" s="145" t="s">
        <v>4197</v>
      </c>
    </row>
    <row r="91" spans="1:10" s="72" customFormat="1">
      <c r="A91" s="50" t="s">
        <v>1237</v>
      </c>
      <c r="B91" s="22" t="s">
        <v>114</v>
      </c>
      <c r="C91" s="4" t="s">
        <v>954</v>
      </c>
      <c r="D91" s="115">
        <v>540</v>
      </c>
      <c r="E91" s="50">
        <f t="shared" si="1"/>
        <v>540</v>
      </c>
      <c r="F91" s="73"/>
      <c r="G91" s="256"/>
      <c r="H91" s="28"/>
      <c r="I91" s="110" t="s">
        <v>3017</v>
      </c>
      <c r="J91" s="145" t="s">
        <v>4198</v>
      </c>
    </row>
    <row r="92" spans="1:10" s="72" customFormat="1">
      <c r="A92" s="50" t="s">
        <v>1238</v>
      </c>
      <c r="B92" s="22" t="s">
        <v>114</v>
      </c>
      <c r="C92" s="76" t="s">
        <v>955</v>
      </c>
      <c r="D92" s="115">
        <v>598</v>
      </c>
      <c r="E92" s="50">
        <f t="shared" si="1"/>
        <v>598</v>
      </c>
      <c r="F92" s="73"/>
      <c r="G92" s="256"/>
      <c r="H92" s="28"/>
      <c r="I92" s="110" t="s">
        <v>3018</v>
      </c>
      <c r="J92" s="145" t="s">
        <v>4199</v>
      </c>
    </row>
    <row r="93" spans="1:10" s="72" customFormat="1">
      <c r="A93" s="50" t="s">
        <v>1239</v>
      </c>
      <c r="B93" s="22" t="s">
        <v>114</v>
      </c>
      <c r="C93" s="4" t="s">
        <v>956</v>
      </c>
      <c r="D93" s="115">
        <v>584</v>
      </c>
      <c r="E93" s="50">
        <f t="shared" si="1"/>
        <v>584</v>
      </c>
      <c r="F93" s="73"/>
      <c r="G93" s="256"/>
      <c r="H93" s="28"/>
      <c r="I93" s="110" t="s">
        <v>3019</v>
      </c>
      <c r="J93" s="145" t="s">
        <v>4200</v>
      </c>
    </row>
    <row r="94" spans="1:10">
      <c r="A94" s="50" t="s">
        <v>1240</v>
      </c>
      <c r="B94" s="22" t="s">
        <v>114</v>
      </c>
      <c r="C94" s="4" t="s">
        <v>957</v>
      </c>
      <c r="D94" s="115">
        <v>588</v>
      </c>
      <c r="E94" s="50">
        <f t="shared" si="1"/>
        <v>588</v>
      </c>
      <c r="F94" s="15"/>
      <c r="G94" s="87"/>
      <c r="H94" s="28"/>
      <c r="I94" s="110" t="s">
        <v>3020</v>
      </c>
      <c r="J94" s="145" t="s">
        <v>4201</v>
      </c>
    </row>
    <row r="95" spans="1:10">
      <c r="A95" s="50" t="s">
        <v>1241</v>
      </c>
      <c r="B95" s="22" t="s">
        <v>114</v>
      </c>
      <c r="C95" s="4" t="s">
        <v>958</v>
      </c>
      <c r="D95" s="115">
        <v>614</v>
      </c>
      <c r="E95" s="50">
        <f t="shared" si="1"/>
        <v>614</v>
      </c>
      <c r="F95" s="15"/>
      <c r="G95" s="87"/>
      <c r="H95" s="28"/>
      <c r="I95" s="110" t="s">
        <v>3021</v>
      </c>
      <c r="J95" s="145" t="s">
        <v>4202</v>
      </c>
    </row>
    <row r="96" spans="1:10">
      <c r="A96" s="50" t="s">
        <v>1242</v>
      </c>
      <c r="B96" s="22" t="s">
        <v>114</v>
      </c>
      <c r="C96" s="76" t="s">
        <v>959</v>
      </c>
      <c r="D96" s="115">
        <v>739</v>
      </c>
      <c r="E96" s="50">
        <f t="shared" si="1"/>
        <v>739</v>
      </c>
      <c r="F96" s="15"/>
      <c r="G96" s="87"/>
      <c r="H96" s="28"/>
      <c r="I96" s="110" t="s">
        <v>3022</v>
      </c>
      <c r="J96" s="145" t="s">
        <v>4203</v>
      </c>
    </row>
    <row r="97" spans="1:10">
      <c r="A97" s="50" t="s">
        <v>1243</v>
      </c>
      <c r="B97" s="22" t="s">
        <v>114</v>
      </c>
      <c r="C97" s="4" t="s">
        <v>960</v>
      </c>
      <c r="D97" s="115">
        <v>805</v>
      </c>
      <c r="E97" s="50">
        <f t="shared" si="1"/>
        <v>805</v>
      </c>
      <c r="F97" s="15"/>
      <c r="G97" s="87"/>
      <c r="H97" s="28"/>
      <c r="I97" s="110" t="s">
        <v>3023</v>
      </c>
      <c r="J97" s="145" t="s">
        <v>4204</v>
      </c>
    </row>
    <row r="98" spans="1:10">
      <c r="A98" s="50" t="s">
        <v>1244</v>
      </c>
      <c r="B98" s="22" t="s">
        <v>114</v>
      </c>
      <c r="C98" s="76" t="s">
        <v>961</v>
      </c>
      <c r="D98" s="115">
        <v>912</v>
      </c>
      <c r="E98" s="50">
        <f t="shared" si="1"/>
        <v>912</v>
      </c>
      <c r="F98" s="15"/>
      <c r="G98" s="87"/>
      <c r="H98" s="28"/>
      <c r="I98" s="110" t="s">
        <v>3024</v>
      </c>
      <c r="J98" s="145" t="s">
        <v>4205</v>
      </c>
    </row>
    <row r="99" spans="1:10">
      <c r="A99" s="50" t="s">
        <v>1245</v>
      </c>
      <c r="B99" s="22" t="s">
        <v>114</v>
      </c>
      <c r="C99" s="4" t="s">
        <v>962</v>
      </c>
      <c r="D99" s="115">
        <v>340</v>
      </c>
      <c r="E99" s="50">
        <f t="shared" si="1"/>
        <v>340</v>
      </c>
      <c r="F99" s="15"/>
      <c r="G99" s="87"/>
      <c r="H99" s="28"/>
      <c r="I99" s="110" t="s">
        <v>3025</v>
      </c>
      <c r="J99" s="145" t="s">
        <v>4187</v>
      </c>
    </row>
    <row r="100" spans="1:10">
      <c r="A100" s="50" t="s">
        <v>1246</v>
      </c>
      <c r="B100" s="22" t="s">
        <v>114</v>
      </c>
      <c r="C100" s="4" t="s">
        <v>1078</v>
      </c>
      <c r="D100" s="115">
        <v>620</v>
      </c>
      <c r="E100" s="50">
        <f t="shared" si="1"/>
        <v>620</v>
      </c>
      <c r="F100" s="15"/>
      <c r="G100" s="87"/>
      <c r="H100" s="28"/>
      <c r="I100" s="110" t="s">
        <v>3026</v>
      </c>
      <c r="J100" s="145" t="s">
        <v>4193</v>
      </c>
    </row>
    <row r="101" spans="1:10">
      <c r="A101" s="50" t="s">
        <v>1247</v>
      </c>
      <c r="B101" s="22" t="s">
        <v>114</v>
      </c>
      <c r="C101" s="4" t="s">
        <v>963</v>
      </c>
      <c r="D101" s="115">
        <v>140</v>
      </c>
      <c r="E101" s="50">
        <f t="shared" si="1"/>
        <v>140</v>
      </c>
      <c r="F101" s="15"/>
      <c r="G101" s="87"/>
      <c r="H101" s="28"/>
      <c r="I101" s="110" t="s">
        <v>3027</v>
      </c>
      <c r="J101" s="145" t="s">
        <v>4206</v>
      </c>
    </row>
    <row r="102" spans="1:10">
      <c r="A102" s="50" t="s">
        <v>1248</v>
      </c>
      <c r="B102" s="22" t="s">
        <v>114</v>
      </c>
      <c r="C102" s="4" t="s">
        <v>964</v>
      </c>
      <c r="D102" s="115">
        <v>197</v>
      </c>
      <c r="E102" s="50">
        <f t="shared" si="1"/>
        <v>197</v>
      </c>
      <c r="F102" s="15"/>
      <c r="G102" s="87"/>
      <c r="H102" s="28"/>
      <c r="I102" s="110" t="s">
        <v>3028</v>
      </c>
      <c r="J102" s="145" t="s">
        <v>4207</v>
      </c>
    </row>
    <row r="103" spans="1:10">
      <c r="A103" s="50" t="s">
        <v>1249</v>
      </c>
      <c r="B103" s="22" t="s">
        <v>114</v>
      </c>
      <c r="C103" s="76" t="s">
        <v>965</v>
      </c>
      <c r="D103" s="115">
        <v>233</v>
      </c>
      <c r="E103" s="50">
        <f t="shared" si="1"/>
        <v>233</v>
      </c>
      <c r="F103" s="15"/>
      <c r="G103" s="87"/>
      <c r="H103" s="28"/>
      <c r="I103" s="110" t="s">
        <v>3029</v>
      </c>
      <c r="J103" s="145" t="s">
        <v>4208</v>
      </c>
    </row>
    <row r="104" spans="1:10">
      <c r="A104" s="50" t="s">
        <v>1250</v>
      </c>
      <c r="B104" s="22" t="s">
        <v>114</v>
      </c>
      <c r="C104" s="4" t="s">
        <v>966</v>
      </c>
      <c r="D104" s="115">
        <v>210</v>
      </c>
      <c r="E104" s="50">
        <f t="shared" si="1"/>
        <v>210</v>
      </c>
      <c r="F104" s="15"/>
      <c r="G104" s="87"/>
      <c r="H104" s="28"/>
      <c r="I104" s="110" t="s">
        <v>3030</v>
      </c>
      <c r="J104" s="145" t="s">
        <v>4209</v>
      </c>
    </row>
    <row r="105" spans="1:10">
      <c r="A105" s="50" t="s">
        <v>1251</v>
      </c>
      <c r="B105" s="22" t="s">
        <v>114</v>
      </c>
      <c r="C105" s="4" t="s">
        <v>967</v>
      </c>
      <c r="D105" s="115">
        <v>229</v>
      </c>
      <c r="E105" s="50">
        <f t="shared" si="1"/>
        <v>229</v>
      </c>
      <c r="F105" s="15"/>
      <c r="G105" s="87"/>
      <c r="H105" s="28"/>
      <c r="I105" s="110" t="s">
        <v>3031</v>
      </c>
      <c r="J105" s="145" t="s">
        <v>4210</v>
      </c>
    </row>
    <row r="106" spans="1:10">
      <c r="A106" s="50" t="s">
        <v>1252</v>
      </c>
      <c r="B106" s="22" t="s">
        <v>114</v>
      </c>
      <c r="C106" s="4" t="s">
        <v>968</v>
      </c>
      <c r="D106" s="115">
        <v>210</v>
      </c>
      <c r="E106" s="50">
        <f t="shared" si="1"/>
        <v>210</v>
      </c>
      <c r="F106" s="15"/>
      <c r="G106" s="87"/>
      <c r="H106" s="28"/>
      <c r="I106" s="110" t="s">
        <v>3032</v>
      </c>
      <c r="J106" s="145" t="s">
        <v>4211</v>
      </c>
    </row>
    <row r="107" spans="1:10">
      <c r="A107" s="50" t="s">
        <v>1253</v>
      </c>
      <c r="B107" s="22" t="s">
        <v>114</v>
      </c>
      <c r="C107" s="4" t="s">
        <v>969</v>
      </c>
      <c r="D107" s="115">
        <v>289</v>
      </c>
      <c r="E107" s="50">
        <f t="shared" si="1"/>
        <v>289</v>
      </c>
      <c r="F107" s="15"/>
      <c r="G107" s="87"/>
      <c r="H107" s="28"/>
      <c r="I107" s="110" t="s">
        <v>3033</v>
      </c>
      <c r="J107" s="145" t="s">
        <v>4212</v>
      </c>
    </row>
    <row r="108" spans="1:10">
      <c r="A108" s="50" t="s">
        <v>1254</v>
      </c>
      <c r="B108" s="22" t="s">
        <v>114</v>
      </c>
      <c r="C108" s="4" t="s">
        <v>970</v>
      </c>
      <c r="D108" s="115">
        <v>272</v>
      </c>
      <c r="E108" s="50">
        <f t="shared" si="1"/>
        <v>272</v>
      </c>
      <c r="F108" s="15"/>
      <c r="G108" s="87"/>
      <c r="H108" s="28"/>
      <c r="I108" s="110" t="s">
        <v>3034</v>
      </c>
      <c r="J108" s="145" t="s">
        <v>4213</v>
      </c>
    </row>
    <row r="109" spans="1:10">
      <c r="A109" s="50" t="s">
        <v>1255</v>
      </c>
      <c r="B109" s="22" t="s">
        <v>114</v>
      </c>
      <c r="C109" s="4" t="s">
        <v>971</v>
      </c>
      <c r="D109" s="115">
        <v>334</v>
      </c>
      <c r="E109" s="50">
        <f t="shared" si="1"/>
        <v>334</v>
      </c>
      <c r="F109" s="15"/>
      <c r="G109" s="87"/>
      <c r="H109" s="28"/>
      <c r="I109" s="110" t="s">
        <v>3035</v>
      </c>
      <c r="J109" s="145" t="s">
        <v>4214</v>
      </c>
    </row>
    <row r="110" spans="1:10">
      <c r="A110" s="50" t="s">
        <v>1256</v>
      </c>
      <c r="B110" s="22" t="s">
        <v>114</v>
      </c>
      <c r="C110" s="4" t="s">
        <v>972</v>
      </c>
      <c r="D110" s="115">
        <v>353</v>
      </c>
      <c r="E110" s="50">
        <f t="shared" si="1"/>
        <v>353</v>
      </c>
      <c r="F110" s="15"/>
      <c r="G110" s="87"/>
      <c r="H110" s="28"/>
      <c r="I110" s="110" t="s">
        <v>3036</v>
      </c>
      <c r="J110" s="145" t="s">
        <v>4215</v>
      </c>
    </row>
    <row r="111" spans="1:10">
      <c r="A111" s="50" t="s">
        <v>1257</v>
      </c>
      <c r="B111" s="22" t="s">
        <v>114</v>
      </c>
      <c r="C111" s="4" t="s">
        <v>973</v>
      </c>
      <c r="D111" s="115">
        <v>334</v>
      </c>
      <c r="E111" s="50">
        <f t="shared" si="1"/>
        <v>334</v>
      </c>
      <c r="F111" s="15"/>
      <c r="G111" s="87"/>
      <c r="H111" s="28"/>
      <c r="I111" s="110" t="s">
        <v>3037</v>
      </c>
      <c r="J111" s="145" t="s">
        <v>4216</v>
      </c>
    </row>
    <row r="112" spans="1:10">
      <c r="A112" s="50" t="s">
        <v>1258</v>
      </c>
      <c r="B112" s="22" t="s">
        <v>114</v>
      </c>
      <c r="C112" s="76" t="s">
        <v>974</v>
      </c>
      <c r="D112" s="115">
        <v>334</v>
      </c>
      <c r="E112" s="50">
        <f t="shared" si="1"/>
        <v>334</v>
      </c>
      <c r="F112" s="15"/>
      <c r="G112" s="87"/>
      <c r="H112" s="28"/>
      <c r="I112" s="110" t="s">
        <v>3038</v>
      </c>
      <c r="J112" s="145" t="s">
        <v>4217</v>
      </c>
    </row>
    <row r="113" spans="1:10">
      <c r="A113" s="50" t="s">
        <v>1259</v>
      </c>
      <c r="B113" s="22" t="s">
        <v>114</v>
      </c>
      <c r="C113" s="4" t="s">
        <v>975</v>
      </c>
      <c r="D113" s="115">
        <v>265</v>
      </c>
      <c r="E113" s="50">
        <f t="shared" si="1"/>
        <v>265</v>
      </c>
      <c r="F113" s="15"/>
      <c r="G113" s="87"/>
      <c r="H113" s="28"/>
      <c r="I113" s="110" t="s">
        <v>3039</v>
      </c>
      <c r="J113" s="145" t="s">
        <v>4218</v>
      </c>
    </row>
    <row r="114" spans="1:10">
      <c r="A114" s="50" t="s">
        <v>1260</v>
      </c>
      <c r="B114" s="22" t="s">
        <v>114</v>
      </c>
      <c r="C114" s="4" t="s">
        <v>976</v>
      </c>
      <c r="D114" s="115">
        <v>225</v>
      </c>
      <c r="E114" s="50">
        <f t="shared" si="1"/>
        <v>225</v>
      </c>
      <c r="F114" s="15"/>
      <c r="G114" s="87"/>
      <c r="H114" s="28"/>
      <c r="I114" s="110" t="s">
        <v>3040</v>
      </c>
      <c r="J114" s="145" t="s">
        <v>4219</v>
      </c>
    </row>
    <row r="115" spans="1:10" s="72" customFormat="1">
      <c r="A115" s="50" t="s">
        <v>1261</v>
      </c>
      <c r="B115" s="22" t="s">
        <v>114</v>
      </c>
      <c r="C115" s="76" t="s">
        <v>977</v>
      </c>
      <c r="D115" s="115">
        <v>294</v>
      </c>
      <c r="E115" s="50">
        <f t="shared" si="1"/>
        <v>294</v>
      </c>
      <c r="F115" s="73"/>
      <c r="G115" s="256"/>
      <c r="H115" s="28"/>
      <c r="I115" s="110" t="s">
        <v>3041</v>
      </c>
      <c r="J115" s="145" t="s">
        <v>4220</v>
      </c>
    </row>
    <row r="116" spans="1:10" s="72" customFormat="1">
      <c r="A116" s="50" t="s">
        <v>1262</v>
      </c>
      <c r="B116" s="22" t="s">
        <v>114</v>
      </c>
      <c r="C116" s="4" t="s">
        <v>978</v>
      </c>
      <c r="D116" s="115">
        <v>292</v>
      </c>
      <c r="E116" s="50">
        <f t="shared" si="1"/>
        <v>292</v>
      </c>
      <c r="F116" s="73"/>
      <c r="G116" s="256"/>
      <c r="H116" s="28"/>
      <c r="I116" s="110" t="s">
        <v>3042</v>
      </c>
      <c r="J116" s="145" t="s">
        <v>4221</v>
      </c>
    </row>
    <row r="117" spans="1:10" s="72" customFormat="1">
      <c r="A117" s="50" t="s">
        <v>1263</v>
      </c>
      <c r="B117" s="22" t="s">
        <v>114</v>
      </c>
      <c r="C117" s="4" t="s">
        <v>979</v>
      </c>
      <c r="D117" s="115">
        <v>416</v>
      </c>
      <c r="E117" s="50">
        <f t="shared" si="1"/>
        <v>416</v>
      </c>
      <c r="F117" s="73"/>
      <c r="G117" s="256"/>
      <c r="H117" s="28"/>
      <c r="I117" s="110" t="s">
        <v>3043</v>
      </c>
      <c r="J117" s="145" t="s">
        <v>4222</v>
      </c>
    </row>
    <row r="118" spans="1:10">
      <c r="A118" s="50" t="s">
        <v>1264</v>
      </c>
      <c r="B118" s="22" t="s">
        <v>114</v>
      </c>
      <c r="C118" s="4" t="s">
        <v>980</v>
      </c>
      <c r="D118" s="115">
        <v>413</v>
      </c>
      <c r="E118" s="50">
        <f t="shared" si="1"/>
        <v>413</v>
      </c>
      <c r="F118" s="15"/>
      <c r="G118" s="87"/>
      <c r="H118" s="28"/>
      <c r="I118" s="110" t="s">
        <v>3044</v>
      </c>
      <c r="J118" s="145" t="s">
        <v>4223</v>
      </c>
    </row>
    <row r="119" spans="1:10">
      <c r="A119" s="50" t="s">
        <v>1265</v>
      </c>
      <c r="B119" s="22" t="s">
        <v>114</v>
      </c>
      <c r="C119" s="4" t="s">
        <v>981</v>
      </c>
      <c r="D119" s="115">
        <v>309</v>
      </c>
      <c r="E119" s="50">
        <f t="shared" si="1"/>
        <v>309</v>
      </c>
      <c r="F119" s="15"/>
      <c r="G119" s="87"/>
      <c r="H119" s="28"/>
      <c r="I119" s="110" t="s">
        <v>3045</v>
      </c>
      <c r="J119" s="145" t="s">
        <v>4224</v>
      </c>
    </row>
    <row r="120" spans="1:10" s="72" customFormat="1">
      <c r="A120" s="50" t="s">
        <v>1266</v>
      </c>
      <c r="B120" s="22" t="s">
        <v>114</v>
      </c>
      <c r="C120" s="4" t="s">
        <v>982</v>
      </c>
      <c r="D120" s="115">
        <v>293</v>
      </c>
      <c r="E120" s="50">
        <f t="shared" si="1"/>
        <v>293</v>
      </c>
      <c r="F120" s="73"/>
      <c r="G120" s="256"/>
      <c r="H120" s="28"/>
      <c r="I120" s="110" t="s">
        <v>3046</v>
      </c>
      <c r="J120" s="145" t="s">
        <v>4225</v>
      </c>
    </row>
    <row r="121" spans="1:10">
      <c r="A121" s="50" t="s">
        <v>1267</v>
      </c>
      <c r="B121" s="22" t="s">
        <v>114</v>
      </c>
      <c r="C121" s="4" t="s">
        <v>983</v>
      </c>
      <c r="D121" s="115">
        <v>901</v>
      </c>
      <c r="E121" s="50">
        <f t="shared" si="1"/>
        <v>901</v>
      </c>
      <c r="F121" s="15"/>
      <c r="G121" s="87"/>
      <c r="H121" s="28"/>
      <c r="I121" s="110" t="s">
        <v>3047</v>
      </c>
      <c r="J121" s="145" t="s">
        <v>4226</v>
      </c>
    </row>
    <row r="122" spans="1:10">
      <c r="A122" s="50" t="s">
        <v>1268</v>
      </c>
      <c r="B122" s="22" t="s">
        <v>114</v>
      </c>
      <c r="C122" s="4" t="s">
        <v>984</v>
      </c>
      <c r="D122" s="115">
        <v>785</v>
      </c>
      <c r="E122" s="50">
        <f t="shared" si="1"/>
        <v>785</v>
      </c>
      <c r="F122" s="15"/>
      <c r="G122" s="87"/>
      <c r="H122" s="28"/>
      <c r="I122" s="110" t="s">
        <v>3048</v>
      </c>
      <c r="J122" s="145" t="s">
        <v>4227</v>
      </c>
    </row>
    <row r="123" spans="1:10">
      <c r="A123" s="50" t="s">
        <v>1269</v>
      </c>
      <c r="B123" s="22" t="s">
        <v>114</v>
      </c>
      <c r="C123" s="4" t="s">
        <v>985</v>
      </c>
      <c r="D123" s="115">
        <v>1109</v>
      </c>
      <c r="E123" s="50">
        <f t="shared" si="1"/>
        <v>1109</v>
      </c>
      <c r="F123" s="15"/>
      <c r="G123" s="87"/>
      <c r="H123" s="28"/>
      <c r="I123" s="110" t="s">
        <v>3049</v>
      </c>
      <c r="J123" s="145" t="s">
        <v>4228</v>
      </c>
    </row>
    <row r="124" spans="1:10">
      <c r="A124" s="50" t="s">
        <v>1270</v>
      </c>
      <c r="B124" s="22" t="s">
        <v>114</v>
      </c>
      <c r="C124" s="4" t="s">
        <v>986</v>
      </c>
      <c r="D124" s="115">
        <v>1228</v>
      </c>
      <c r="E124" s="50">
        <f t="shared" si="1"/>
        <v>1228</v>
      </c>
      <c r="F124" s="15"/>
      <c r="G124" s="87"/>
      <c r="H124" s="28"/>
      <c r="I124" s="110" t="s">
        <v>3050</v>
      </c>
      <c r="J124" s="145" t="s">
        <v>4229</v>
      </c>
    </row>
    <row r="125" spans="1:10">
      <c r="A125" s="50" t="s">
        <v>1271</v>
      </c>
      <c r="B125" s="22" t="s">
        <v>114</v>
      </c>
      <c r="C125" s="76" t="s">
        <v>987</v>
      </c>
      <c r="D125" s="115">
        <v>1205</v>
      </c>
      <c r="E125" s="50">
        <f t="shared" si="1"/>
        <v>1205</v>
      </c>
      <c r="F125" s="15"/>
      <c r="G125" s="87"/>
      <c r="H125" s="28"/>
      <c r="I125" s="110" t="s">
        <v>3051</v>
      </c>
      <c r="J125" s="145" t="s">
        <v>4230</v>
      </c>
    </row>
    <row r="126" spans="1:10">
      <c r="A126" s="50" t="s">
        <v>1272</v>
      </c>
      <c r="B126" s="22" t="s">
        <v>114</v>
      </c>
      <c r="C126" s="4" t="s">
        <v>988</v>
      </c>
      <c r="D126" s="115">
        <v>1410</v>
      </c>
      <c r="E126" s="50">
        <f t="shared" si="1"/>
        <v>1410</v>
      </c>
      <c r="F126" s="15"/>
      <c r="G126" s="87"/>
      <c r="H126" s="28"/>
      <c r="I126" s="110" t="s">
        <v>3052</v>
      </c>
      <c r="J126" s="145" t="s">
        <v>4231</v>
      </c>
    </row>
    <row r="127" spans="1:10">
      <c r="A127" s="50" t="s">
        <v>1273</v>
      </c>
      <c r="B127" s="22" t="s">
        <v>114</v>
      </c>
      <c r="C127" s="76" t="s">
        <v>989</v>
      </c>
      <c r="D127" s="115">
        <v>1680</v>
      </c>
      <c r="E127" s="50">
        <f t="shared" si="1"/>
        <v>1680</v>
      </c>
      <c r="F127" s="15"/>
      <c r="G127" s="87"/>
      <c r="H127" s="28"/>
      <c r="I127" s="110" t="s">
        <v>3053</v>
      </c>
      <c r="J127" s="145" t="s">
        <v>4232</v>
      </c>
    </row>
    <row r="128" spans="1:10">
      <c r="A128" s="50" t="s">
        <v>1274</v>
      </c>
      <c r="B128" s="22" t="s">
        <v>114</v>
      </c>
      <c r="C128" s="4" t="s">
        <v>990</v>
      </c>
      <c r="D128" s="115">
        <v>2067</v>
      </c>
      <c r="E128" s="50">
        <f t="shared" si="1"/>
        <v>2067</v>
      </c>
      <c r="F128" s="15"/>
      <c r="G128" s="87"/>
      <c r="H128" s="28"/>
      <c r="I128" s="110" t="s">
        <v>3054</v>
      </c>
      <c r="J128" s="145" t="s">
        <v>4233</v>
      </c>
    </row>
    <row r="129" spans="1:10" s="72" customFormat="1">
      <c r="A129" s="50" t="s">
        <v>1275</v>
      </c>
      <c r="B129" s="22" t="s">
        <v>114</v>
      </c>
      <c r="C129" s="76" t="s">
        <v>991</v>
      </c>
      <c r="D129" s="115">
        <v>973</v>
      </c>
      <c r="E129" s="50">
        <f t="shared" si="1"/>
        <v>973</v>
      </c>
      <c r="F129" s="73"/>
      <c r="G129" s="256"/>
      <c r="H129" s="28"/>
      <c r="I129" s="110" t="s">
        <v>3055</v>
      </c>
      <c r="J129" s="145" t="s">
        <v>4234</v>
      </c>
    </row>
    <row r="130" spans="1:10">
      <c r="A130" s="50" t="s">
        <v>1276</v>
      </c>
      <c r="B130" s="22" t="s">
        <v>114</v>
      </c>
      <c r="C130" s="76" t="s">
        <v>992</v>
      </c>
      <c r="D130" s="115">
        <v>1356</v>
      </c>
      <c r="E130" s="50">
        <f t="shared" si="1"/>
        <v>1356</v>
      </c>
      <c r="F130" s="15"/>
      <c r="G130" s="87"/>
      <c r="H130" s="28"/>
      <c r="I130" s="110" t="s">
        <v>3056</v>
      </c>
      <c r="J130" s="145" t="s">
        <v>4235</v>
      </c>
    </row>
    <row r="131" spans="1:10">
      <c r="A131" s="50" t="s">
        <v>1277</v>
      </c>
      <c r="B131" s="22" t="s">
        <v>114</v>
      </c>
      <c r="C131" s="4" t="s">
        <v>1095</v>
      </c>
      <c r="D131" s="115">
        <v>3039</v>
      </c>
      <c r="E131" s="50">
        <f t="shared" si="1"/>
        <v>3039</v>
      </c>
      <c r="F131" s="15"/>
      <c r="G131" s="87"/>
      <c r="H131" s="28"/>
      <c r="I131" s="110" t="s">
        <v>3057</v>
      </c>
      <c r="J131" s="145" t="s">
        <v>4236</v>
      </c>
    </row>
    <row r="132" spans="1:10">
      <c r="A132" s="50" t="s">
        <v>1278</v>
      </c>
      <c r="B132" s="22" t="s">
        <v>114</v>
      </c>
      <c r="C132" s="76" t="s">
        <v>993</v>
      </c>
      <c r="D132" s="115">
        <v>1550</v>
      </c>
      <c r="E132" s="50">
        <f t="shared" si="1"/>
        <v>1550</v>
      </c>
      <c r="F132" s="15"/>
      <c r="G132" s="87"/>
      <c r="H132" s="28"/>
      <c r="I132" s="110" t="s">
        <v>3058</v>
      </c>
      <c r="J132" s="145" t="s">
        <v>4237</v>
      </c>
    </row>
    <row r="133" spans="1:10">
      <c r="A133" s="50" t="s">
        <v>1279</v>
      </c>
      <c r="B133" s="22" t="s">
        <v>114</v>
      </c>
      <c r="C133" s="4" t="s">
        <v>994</v>
      </c>
      <c r="D133" s="115">
        <v>2249</v>
      </c>
      <c r="E133" s="50">
        <f t="shared" si="1"/>
        <v>2249</v>
      </c>
      <c r="F133" s="15"/>
      <c r="G133" s="87"/>
      <c r="H133" s="28"/>
      <c r="I133" s="110" t="s">
        <v>3059</v>
      </c>
      <c r="J133" s="145" t="s">
        <v>4238</v>
      </c>
    </row>
    <row r="134" spans="1:10">
      <c r="A134" s="50" t="s">
        <v>1280</v>
      </c>
      <c r="B134" s="22" t="s">
        <v>114</v>
      </c>
      <c r="C134" s="4" t="s">
        <v>995</v>
      </c>
      <c r="D134" s="115">
        <v>2188</v>
      </c>
      <c r="E134" s="50">
        <f t="shared" ref="E134:E201" si="2">((100-$H$67)/100)*D134</f>
        <v>2188</v>
      </c>
      <c r="F134" s="15"/>
      <c r="G134" s="87"/>
      <c r="H134" s="28"/>
      <c r="I134" s="110" t="s">
        <v>3060</v>
      </c>
      <c r="J134" s="145" t="s">
        <v>4239</v>
      </c>
    </row>
    <row r="135" spans="1:10">
      <c r="A135" s="50" t="s">
        <v>1281</v>
      </c>
      <c r="B135" s="22" t="s">
        <v>114</v>
      </c>
      <c r="C135" s="4" t="s">
        <v>996</v>
      </c>
      <c r="D135" s="115">
        <v>3343</v>
      </c>
      <c r="E135" s="50">
        <f t="shared" si="2"/>
        <v>3343</v>
      </c>
      <c r="F135" s="15"/>
      <c r="G135" s="87"/>
      <c r="H135" s="28"/>
      <c r="I135" s="110" t="s">
        <v>3061</v>
      </c>
      <c r="J135" s="145" t="s">
        <v>4244</v>
      </c>
    </row>
    <row r="136" spans="1:10">
      <c r="A136" s="50" t="s">
        <v>1282</v>
      </c>
      <c r="B136" s="22" t="s">
        <v>114</v>
      </c>
      <c r="C136" s="4" t="s">
        <v>997</v>
      </c>
      <c r="D136" s="115">
        <v>2456</v>
      </c>
      <c r="E136" s="50">
        <f t="shared" si="2"/>
        <v>2456</v>
      </c>
      <c r="F136" s="15"/>
      <c r="G136" s="87"/>
      <c r="H136" s="28"/>
      <c r="I136" s="110" t="s">
        <v>3062</v>
      </c>
      <c r="J136" s="145" t="s">
        <v>4240</v>
      </c>
    </row>
    <row r="137" spans="1:10">
      <c r="A137" s="371" t="s">
        <v>6071</v>
      </c>
      <c r="B137" s="22" t="s">
        <v>114</v>
      </c>
      <c r="C137" s="71" t="s">
        <v>6072</v>
      </c>
      <c r="D137" s="115">
        <v>2700.1</v>
      </c>
      <c r="E137" s="50">
        <f t="shared" si="2"/>
        <v>2700.1</v>
      </c>
      <c r="F137" s="15"/>
      <c r="G137" s="256" t="s">
        <v>5390</v>
      </c>
      <c r="H137" s="28"/>
      <c r="I137" s="318" t="s">
        <v>6073</v>
      </c>
      <c r="J137" s="145" t="s">
        <v>6074</v>
      </c>
    </row>
    <row r="138" spans="1:10" s="72" customFormat="1">
      <c r="A138" s="50" t="s">
        <v>1283</v>
      </c>
      <c r="B138" s="22" t="s">
        <v>114</v>
      </c>
      <c r="C138" s="4" t="s">
        <v>998</v>
      </c>
      <c r="D138" s="115">
        <v>2286</v>
      </c>
      <c r="E138" s="50">
        <f t="shared" si="2"/>
        <v>2286</v>
      </c>
      <c r="F138" s="73"/>
      <c r="G138" s="256"/>
      <c r="H138" s="28"/>
      <c r="I138" s="110" t="s">
        <v>3063</v>
      </c>
      <c r="J138" s="145" t="s">
        <v>4241</v>
      </c>
    </row>
    <row r="139" spans="1:10">
      <c r="A139" s="371" t="s">
        <v>6075</v>
      </c>
      <c r="B139" s="22" t="s">
        <v>114</v>
      </c>
      <c r="C139" s="71" t="s">
        <v>6076</v>
      </c>
      <c r="D139" s="115">
        <v>2589.9</v>
      </c>
      <c r="E139" s="50">
        <f t="shared" si="2"/>
        <v>2589.9</v>
      </c>
      <c r="F139" s="15"/>
      <c r="G139" s="256" t="s">
        <v>5390</v>
      </c>
      <c r="H139" s="28"/>
      <c r="I139" s="318" t="s">
        <v>6077</v>
      </c>
      <c r="J139" s="145" t="s">
        <v>6078</v>
      </c>
    </row>
    <row r="140" spans="1:10">
      <c r="A140" s="50" t="s">
        <v>1284</v>
      </c>
      <c r="B140" s="22" t="s">
        <v>114</v>
      </c>
      <c r="C140" s="76" t="s">
        <v>999</v>
      </c>
      <c r="D140" s="115">
        <v>2444</v>
      </c>
      <c r="E140" s="50">
        <f t="shared" si="2"/>
        <v>2444</v>
      </c>
      <c r="F140" s="15"/>
      <c r="G140" s="87"/>
      <c r="H140" s="28"/>
      <c r="I140" s="110" t="s">
        <v>3064</v>
      </c>
      <c r="J140" s="145" t="s">
        <v>4242</v>
      </c>
    </row>
    <row r="141" spans="1:10">
      <c r="A141" s="50" t="s">
        <v>1285</v>
      </c>
      <c r="B141" s="22" t="s">
        <v>114</v>
      </c>
      <c r="C141" s="4" t="s">
        <v>1000</v>
      </c>
      <c r="D141" s="115">
        <v>2286</v>
      </c>
      <c r="E141" s="50">
        <f t="shared" si="2"/>
        <v>2286</v>
      </c>
      <c r="F141" s="15"/>
      <c r="G141" s="87"/>
      <c r="H141" s="28"/>
      <c r="I141" s="110" t="s">
        <v>3065</v>
      </c>
      <c r="J141" s="145" t="s">
        <v>4243</v>
      </c>
    </row>
    <row r="142" spans="1:10" s="72" customFormat="1">
      <c r="A142" s="50" t="s">
        <v>1286</v>
      </c>
      <c r="B142" s="22" t="s">
        <v>114</v>
      </c>
      <c r="C142" s="4" t="s">
        <v>1001</v>
      </c>
      <c r="D142" s="115">
        <v>2444</v>
      </c>
      <c r="E142" s="50">
        <f t="shared" si="2"/>
        <v>2444</v>
      </c>
      <c r="F142" s="73"/>
      <c r="G142" s="256"/>
      <c r="H142" s="28"/>
      <c r="I142" s="110" t="s">
        <v>3066</v>
      </c>
      <c r="J142" s="145" t="s">
        <v>4242</v>
      </c>
    </row>
    <row r="143" spans="1:10">
      <c r="A143" s="50" t="s">
        <v>1287</v>
      </c>
      <c r="B143" s="22" t="s">
        <v>114</v>
      </c>
      <c r="C143" s="4" t="s">
        <v>1074</v>
      </c>
      <c r="D143" s="115">
        <v>2286</v>
      </c>
      <c r="E143" s="50">
        <f t="shared" si="2"/>
        <v>2286</v>
      </c>
      <c r="F143" s="15"/>
      <c r="G143" s="87"/>
      <c r="H143" s="28"/>
      <c r="I143" s="110" t="s">
        <v>3067</v>
      </c>
      <c r="J143" s="145" t="s">
        <v>4243</v>
      </c>
    </row>
    <row r="144" spans="1:10">
      <c r="A144" s="50" t="s">
        <v>1288</v>
      </c>
      <c r="B144" s="22" t="s">
        <v>114</v>
      </c>
      <c r="C144" s="4" t="s">
        <v>1002</v>
      </c>
      <c r="D144" s="115">
        <v>113</v>
      </c>
      <c r="E144" s="50">
        <f t="shared" si="2"/>
        <v>113</v>
      </c>
      <c r="F144" s="15"/>
      <c r="G144" s="87"/>
      <c r="H144" s="28"/>
      <c r="I144" s="110" t="s">
        <v>3068</v>
      </c>
      <c r="J144" s="145" t="s">
        <v>4261</v>
      </c>
    </row>
    <row r="145" spans="1:10" s="46" customFormat="1">
      <c r="A145" s="50" t="s">
        <v>1289</v>
      </c>
      <c r="B145" s="22" t="s">
        <v>114</v>
      </c>
      <c r="C145" s="107" t="s">
        <v>1003</v>
      </c>
      <c r="D145" s="115">
        <v>141</v>
      </c>
      <c r="E145" s="50">
        <f t="shared" si="2"/>
        <v>141</v>
      </c>
      <c r="F145" s="15"/>
      <c r="G145" s="48"/>
      <c r="H145" s="28"/>
      <c r="I145" s="110" t="s">
        <v>3069</v>
      </c>
      <c r="J145" s="145" t="s">
        <v>4262</v>
      </c>
    </row>
    <row r="146" spans="1:10" s="46" customFormat="1">
      <c r="A146" s="50" t="s">
        <v>1290</v>
      </c>
      <c r="B146" s="22" t="s">
        <v>114</v>
      </c>
      <c r="C146" s="107" t="s">
        <v>1004</v>
      </c>
      <c r="D146" s="115">
        <v>191</v>
      </c>
      <c r="E146" s="50">
        <f t="shared" si="2"/>
        <v>191</v>
      </c>
      <c r="F146" s="15"/>
      <c r="G146" s="48"/>
      <c r="H146" s="28"/>
      <c r="I146" s="110" t="s">
        <v>3070</v>
      </c>
      <c r="J146" s="145" t="s">
        <v>4263</v>
      </c>
    </row>
    <row r="147" spans="1:10" s="46" customFormat="1">
      <c r="A147" s="50" t="s">
        <v>1291</v>
      </c>
      <c r="B147" s="22" t="s">
        <v>114</v>
      </c>
      <c r="C147" s="107" t="s">
        <v>1005</v>
      </c>
      <c r="D147" s="115">
        <v>170</v>
      </c>
      <c r="E147" s="50">
        <f t="shared" si="2"/>
        <v>170</v>
      </c>
      <c r="F147" s="15"/>
      <c r="G147" s="48"/>
      <c r="H147" s="28"/>
      <c r="I147" s="110" t="s">
        <v>3071</v>
      </c>
      <c r="J147" s="145" t="s">
        <v>4264</v>
      </c>
    </row>
    <row r="148" spans="1:10" s="46" customFormat="1">
      <c r="A148" s="50" t="s">
        <v>1292</v>
      </c>
      <c r="B148" s="22" t="s">
        <v>114</v>
      </c>
      <c r="C148" s="107" t="s">
        <v>1006</v>
      </c>
      <c r="D148" s="115">
        <v>371</v>
      </c>
      <c r="E148" s="50">
        <f t="shared" si="2"/>
        <v>371</v>
      </c>
      <c r="F148" s="15"/>
      <c r="G148" s="48"/>
      <c r="H148" s="28"/>
      <c r="I148" s="110" t="s">
        <v>3072</v>
      </c>
      <c r="J148" s="145" t="s">
        <v>4265</v>
      </c>
    </row>
    <row r="149" spans="1:10" s="72" customFormat="1">
      <c r="A149" s="50" t="s">
        <v>1293</v>
      </c>
      <c r="B149" s="22" t="s">
        <v>114</v>
      </c>
      <c r="C149" s="76" t="s">
        <v>1007</v>
      </c>
      <c r="D149" s="115">
        <v>574</v>
      </c>
      <c r="E149" s="50">
        <f t="shared" si="2"/>
        <v>574</v>
      </c>
      <c r="F149" s="73"/>
      <c r="G149" s="256"/>
      <c r="H149" s="28"/>
      <c r="I149" s="110" t="s">
        <v>3073</v>
      </c>
      <c r="J149" s="145" t="s">
        <v>4266</v>
      </c>
    </row>
    <row r="150" spans="1:10">
      <c r="A150" s="50" t="s">
        <v>1294</v>
      </c>
      <c r="B150" s="22" t="s">
        <v>114</v>
      </c>
      <c r="C150" s="76" t="s">
        <v>1008</v>
      </c>
      <c r="D150" s="115">
        <v>516</v>
      </c>
      <c r="E150" s="50">
        <f t="shared" si="2"/>
        <v>516</v>
      </c>
      <c r="F150" s="15"/>
      <c r="G150" s="87"/>
      <c r="H150" s="28"/>
      <c r="I150" s="110" t="s">
        <v>3074</v>
      </c>
      <c r="J150" s="145" t="s">
        <v>4267</v>
      </c>
    </row>
    <row r="151" spans="1:10">
      <c r="A151" s="50" t="s">
        <v>1295</v>
      </c>
      <c r="B151" s="22" t="s">
        <v>114</v>
      </c>
      <c r="C151" s="4" t="s">
        <v>1009</v>
      </c>
      <c r="D151" s="115">
        <v>107</v>
      </c>
      <c r="E151" s="50">
        <f t="shared" si="2"/>
        <v>107</v>
      </c>
      <c r="F151" s="15"/>
      <c r="G151" s="87"/>
      <c r="H151" s="28"/>
      <c r="I151" s="110" t="s">
        <v>3075</v>
      </c>
      <c r="J151" s="145" t="s">
        <v>4268</v>
      </c>
    </row>
    <row r="152" spans="1:10">
      <c r="A152" s="50" t="s">
        <v>1296</v>
      </c>
      <c r="B152" s="22" t="s">
        <v>114</v>
      </c>
      <c r="C152" s="76" t="s">
        <v>1010</v>
      </c>
      <c r="D152" s="115">
        <v>148</v>
      </c>
      <c r="E152" s="50">
        <f t="shared" si="2"/>
        <v>148</v>
      </c>
      <c r="F152" s="15"/>
      <c r="G152" s="87"/>
      <c r="H152" s="28"/>
      <c r="I152" s="110" t="s">
        <v>3076</v>
      </c>
      <c r="J152" s="145" t="s">
        <v>4269</v>
      </c>
    </row>
    <row r="153" spans="1:10">
      <c r="A153" s="50" t="s">
        <v>1297</v>
      </c>
      <c r="B153" s="22" t="s">
        <v>114</v>
      </c>
      <c r="C153" s="4" t="s">
        <v>1011</v>
      </c>
      <c r="D153" s="115">
        <v>192</v>
      </c>
      <c r="E153" s="50">
        <f t="shared" si="2"/>
        <v>192</v>
      </c>
      <c r="F153" s="15"/>
      <c r="G153" s="87"/>
      <c r="H153" s="28"/>
      <c r="I153" s="110" t="s">
        <v>3077</v>
      </c>
      <c r="J153" s="145" t="s">
        <v>4270</v>
      </c>
    </row>
    <row r="154" spans="1:10">
      <c r="A154" s="50" t="s">
        <v>1298</v>
      </c>
      <c r="B154" s="22" t="s">
        <v>114</v>
      </c>
      <c r="C154" s="4" t="s">
        <v>1012</v>
      </c>
      <c r="D154" s="115">
        <v>226</v>
      </c>
      <c r="E154" s="50">
        <f t="shared" si="2"/>
        <v>226</v>
      </c>
      <c r="F154" s="15"/>
      <c r="G154" s="87"/>
      <c r="H154" s="28"/>
      <c r="I154" s="110" t="s">
        <v>3078</v>
      </c>
      <c r="J154" s="145" t="s">
        <v>4271</v>
      </c>
    </row>
    <row r="155" spans="1:10">
      <c r="A155" s="50" t="s">
        <v>1299</v>
      </c>
      <c r="B155" s="22" t="s">
        <v>114</v>
      </c>
      <c r="C155" s="4" t="s">
        <v>1013</v>
      </c>
      <c r="D155" s="115">
        <v>282</v>
      </c>
      <c r="E155" s="50">
        <f t="shared" si="2"/>
        <v>282</v>
      </c>
      <c r="F155" s="15"/>
      <c r="G155" s="87"/>
      <c r="H155" s="28"/>
      <c r="I155" s="110" t="s">
        <v>3079</v>
      </c>
      <c r="J155" s="145" t="s">
        <v>4272</v>
      </c>
    </row>
    <row r="156" spans="1:10">
      <c r="A156" s="50" t="s">
        <v>1300</v>
      </c>
      <c r="B156" s="22" t="s">
        <v>114</v>
      </c>
      <c r="C156" s="4" t="s">
        <v>1014</v>
      </c>
      <c r="D156" s="115">
        <v>305</v>
      </c>
      <c r="E156" s="50">
        <f t="shared" si="2"/>
        <v>305</v>
      </c>
      <c r="F156" s="15"/>
      <c r="G156" s="87"/>
      <c r="H156" s="28"/>
      <c r="I156" s="110" t="s">
        <v>3080</v>
      </c>
      <c r="J156" s="145" t="s">
        <v>4273</v>
      </c>
    </row>
    <row r="157" spans="1:10">
      <c r="A157" s="50" t="s">
        <v>1301</v>
      </c>
      <c r="B157" s="22" t="s">
        <v>114</v>
      </c>
      <c r="C157" s="76" t="s">
        <v>1015</v>
      </c>
      <c r="D157" s="115">
        <v>529</v>
      </c>
      <c r="E157" s="50">
        <f t="shared" si="2"/>
        <v>529</v>
      </c>
      <c r="F157" s="15"/>
      <c r="G157" s="87"/>
      <c r="H157" s="28"/>
      <c r="I157" s="110" t="s">
        <v>3081</v>
      </c>
      <c r="J157" s="145" t="s">
        <v>4274</v>
      </c>
    </row>
    <row r="158" spans="1:10">
      <c r="A158" s="50" t="s">
        <v>1302</v>
      </c>
      <c r="B158" s="22" t="s">
        <v>114</v>
      </c>
      <c r="C158" s="4" t="s">
        <v>1016</v>
      </c>
      <c r="D158" s="115">
        <v>209</v>
      </c>
      <c r="E158" s="50">
        <f t="shared" si="2"/>
        <v>209</v>
      </c>
      <c r="F158" s="15"/>
      <c r="G158" s="87"/>
      <c r="H158" s="28"/>
      <c r="I158" s="110" t="s">
        <v>3082</v>
      </c>
      <c r="J158" s="145" t="s">
        <v>4245</v>
      </c>
    </row>
    <row r="159" spans="1:10">
      <c r="A159" s="50" t="s">
        <v>1303</v>
      </c>
      <c r="B159" s="22" t="s">
        <v>114</v>
      </c>
      <c r="C159" s="4" t="s">
        <v>1017</v>
      </c>
      <c r="D159" s="115">
        <v>261</v>
      </c>
      <c r="E159" s="50">
        <f t="shared" si="2"/>
        <v>261</v>
      </c>
      <c r="F159" s="15"/>
      <c r="G159" s="87"/>
      <c r="H159" s="28"/>
      <c r="I159" s="110" t="s">
        <v>3083</v>
      </c>
      <c r="J159" s="145" t="s">
        <v>4246</v>
      </c>
    </row>
    <row r="160" spans="1:10" s="72" customFormat="1">
      <c r="A160" s="50" t="s">
        <v>1304</v>
      </c>
      <c r="B160" s="22" t="s">
        <v>114</v>
      </c>
      <c r="C160" s="4" t="s">
        <v>1018</v>
      </c>
      <c r="D160" s="115">
        <v>280</v>
      </c>
      <c r="E160" s="50">
        <f t="shared" si="2"/>
        <v>280</v>
      </c>
      <c r="F160" s="73"/>
      <c r="G160" s="256"/>
      <c r="H160" s="28"/>
      <c r="I160" s="110" t="s">
        <v>3084</v>
      </c>
      <c r="J160" s="145" t="s">
        <v>4247</v>
      </c>
    </row>
    <row r="161" spans="1:14">
      <c r="A161" s="50" t="s">
        <v>1305</v>
      </c>
      <c r="B161" s="22" t="s">
        <v>114</v>
      </c>
      <c r="C161" s="4" t="s">
        <v>1019</v>
      </c>
      <c r="D161" s="115">
        <v>156</v>
      </c>
      <c r="E161" s="50">
        <f t="shared" si="2"/>
        <v>156</v>
      </c>
      <c r="F161" s="15"/>
      <c r="G161" s="87"/>
      <c r="H161" s="28"/>
      <c r="I161" s="110" t="s">
        <v>3085</v>
      </c>
      <c r="J161" s="145" t="s">
        <v>4248</v>
      </c>
    </row>
    <row r="162" spans="1:14">
      <c r="A162" s="50" t="s">
        <v>1306</v>
      </c>
      <c r="B162" s="22" t="s">
        <v>114</v>
      </c>
      <c r="C162" s="4" t="s">
        <v>1020</v>
      </c>
      <c r="D162" s="115">
        <v>175</v>
      </c>
      <c r="E162" s="50">
        <f t="shared" si="2"/>
        <v>175</v>
      </c>
      <c r="F162" s="15"/>
      <c r="G162" s="87"/>
      <c r="H162" s="28"/>
      <c r="I162" s="110" t="s">
        <v>3086</v>
      </c>
      <c r="J162" s="145" t="s">
        <v>4249</v>
      </c>
    </row>
    <row r="163" spans="1:14">
      <c r="A163" s="50" t="s">
        <v>1307</v>
      </c>
      <c r="B163" s="22" t="s">
        <v>114</v>
      </c>
      <c r="C163" s="4" t="s">
        <v>1021</v>
      </c>
      <c r="D163" s="115">
        <v>252</v>
      </c>
      <c r="E163" s="50">
        <f t="shared" si="2"/>
        <v>252</v>
      </c>
      <c r="F163" s="15"/>
      <c r="G163" s="87"/>
      <c r="H163" s="28"/>
      <c r="I163" s="110" t="s">
        <v>3087</v>
      </c>
      <c r="J163" s="145" t="s">
        <v>4250</v>
      </c>
    </row>
    <row r="164" spans="1:14">
      <c r="A164" s="50" t="s">
        <v>1308</v>
      </c>
      <c r="B164" s="22" t="s">
        <v>114</v>
      </c>
      <c r="C164" s="4" t="s">
        <v>1022</v>
      </c>
      <c r="D164" s="115">
        <v>368</v>
      </c>
      <c r="E164" s="50">
        <f t="shared" si="2"/>
        <v>368</v>
      </c>
      <c r="F164" s="15"/>
      <c r="G164" s="87"/>
      <c r="H164" s="28"/>
      <c r="I164" s="110" t="s">
        <v>3088</v>
      </c>
      <c r="J164" s="145" t="s">
        <v>4251</v>
      </c>
    </row>
    <row r="165" spans="1:14">
      <c r="A165" s="50" t="s">
        <v>1309</v>
      </c>
      <c r="B165" s="22" t="s">
        <v>114</v>
      </c>
      <c r="C165" s="76" t="s">
        <v>1023</v>
      </c>
      <c r="D165" s="115">
        <v>466</v>
      </c>
      <c r="E165" s="50">
        <f t="shared" si="2"/>
        <v>466</v>
      </c>
      <c r="F165" s="15"/>
      <c r="G165" s="87"/>
      <c r="H165" s="28"/>
      <c r="I165" s="110" t="s">
        <v>3089</v>
      </c>
      <c r="J165" s="145" t="s">
        <v>4252</v>
      </c>
    </row>
    <row r="166" spans="1:14">
      <c r="A166" s="50" t="s">
        <v>1310</v>
      </c>
      <c r="B166" s="22" t="s">
        <v>114</v>
      </c>
      <c r="C166" s="4" t="s">
        <v>1024</v>
      </c>
      <c r="D166" s="115">
        <v>520</v>
      </c>
      <c r="E166" s="50">
        <f t="shared" si="2"/>
        <v>520</v>
      </c>
      <c r="F166" s="15"/>
      <c r="G166" s="87"/>
      <c r="H166" s="28"/>
      <c r="I166" s="110" t="s">
        <v>3090</v>
      </c>
      <c r="J166" s="145" t="s">
        <v>4253</v>
      </c>
    </row>
    <row r="167" spans="1:14">
      <c r="A167" s="50" t="s">
        <v>1311</v>
      </c>
      <c r="B167" s="22" t="s">
        <v>114</v>
      </c>
      <c r="C167" s="4" t="s">
        <v>1025</v>
      </c>
      <c r="D167" s="115">
        <v>625</v>
      </c>
      <c r="E167" s="50">
        <f t="shared" si="2"/>
        <v>625</v>
      </c>
      <c r="F167" s="15"/>
      <c r="G167" s="87"/>
      <c r="H167" s="28"/>
      <c r="I167" s="110" t="s">
        <v>3091</v>
      </c>
      <c r="J167" s="145" t="s">
        <v>4254</v>
      </c>
    </row>
    <row r="168" spans="1:14" s="72" customFormat="1">
      <c r="A168" s="50" t="s">
        <v>1312</v>
      </c>
      <c r="B168" s="22" t="s">
        <v>114</v>
      </c>
      <c r="C168" s="76" t="s">
        <v>1136</v>
      </c>
      <c r="D168" s="115">
        <v>215</v>
      </c>
      <c r="E168" s="50">
        <f t="shared" si="2"/>
        <v>215</v>
      </c>
      <c r="F168" s="73"/>
      <c r="G168" s="256"/>
      <c r="H168" s="28"/>
      <c r="I168" s="110" t="s">
        <v>3092</v>
      </c>
      <c r="J168" s="145" t="s">
        <v>4275</v>
      </c>
    </row>
    <row r="169" spans="1:14">
      <c r="A169" s="50" t="s">
        <v>1313</v>
      </c>
      <c r="B169" s="22" t="s">
        <v>114</v>
      </c>
      <c r="C169" s="4" t="s">
        <v>1137</v>
      </c>
      <c r="D169" s="115">
        <v>188</v>
      </c>
      <c r="E169" s="50">
        <f t="shared" si="2"/>
        <v>188</v>
      </c>
      <c r="F169" s="15"/>
      <c r="G169" s="87"/>
      <c r="H169" s="28"/>
      <c r="I169" s="110" t="s">
        <v>3093</v>
      </c>
      <c r="J169" s="145" t="s">
        <v>4276</v>
      </c>
    </row>
    <row r="170" spans="1:14">
      <c r="A170" s="50" t="s">
        <v>1314</v>
      </c>
      <c r="B170" s="22" t="s">
        <v>114</v>
      </c>
      <c r="C170" s="4" t="s">
        <v>1138</v>
      </c>
      <c r="D170" s="115">
        <v>273</v>
      </c>
      <c r="E170" s="50">
        <f t="shared" si="2"/>
        <v>273</v>
      </c>
      <c r="F170" s="15"/>
      <c r="G170" s="87"/>
      <c r="H170" s="28"/>
      <c r="I170" s="110" t="s">
        <v>3094</v>
      </c>
      <c r="J170" s="145" t="s">
        <v>4277</v>
      </c>
    </row>
    <row r="171" spans="1:14">
      <c r="A171" s="50" t="s">
        <v>1315</v>
      </c>
      <c r="B171" s="22" t="s">
        <v>114</v>
      </c>
      <c r="C171" s="4" t="s">
        <v>1139</v>
      </c>
      <c r="D171" s="115">
        <v>310</v>
      </c>
      <c r="E171" s="50">
        <f t="shared" si="2"/>
        <v>310</v>
      </c>
      <c r="F171" s="15"/>
      <c r="G171" s="87"/>
      <c r="H171" s="28"/>
      <c r="I171" s="110" t="s">
        <v>3095</v>
      </c>
      <c r="J171" s="145" t="s">
        <v>4278</v>
      </c>
    </row>
    <row r="172" spans="1:14">
      <c r="A172" s="50" t="s">
        <v>1316</v>
      </c>
      <c r="B172" s="22" t="s">
        <v>114</v>
      </c>
      <c r="C172" s="76" t="s">
        <v>1140</v>
      </c>
      <c r="D172" s="115">
        <v>359</v>
      </c>
      <c r="E172" s="50">
        <f t="shared" si="2"/>
        <v>359</v>
      </c>
      <c r="F172" s="15"/>
      <c r="G172" s="87"/>
      <c r="H172" s="28"/>
      <c r="I172" s="110" t="s">
        <v>3096</v>
      </c>
      <c r="J172" s="145" t="s">
        <v>4279</v>
      </c>
    </row>
    <row r="173" spans="1:14">
      <c r="A173" s="50" t="s">
        <v>1317</v>
      </c>
      <c r="B173" s="22" t="s">
        <v>114</v>
      </c>
      <c r="C173" s="76" t="s">
        <v>1141</v>
      </c>
      <c r="D173" s="115">
        <v>419</v>
      </c>
      <c r="E173" s="50">
        <f t="shared" si="2"/>
        <v>419</v>
      </c>
      <c r="F173" s="15"/>
      <c r="G173" s="87"/>
      <c r="H173" s="28"/>
      <c r="I173" s="110" t="s">
        <v>3097</v>
      </c>
      <c r="J173" s="145" t="s">
        <v>4280</v>
      </c>
    </row>
    <row r="174" spans="1:14">
      <c r="A174" s="371" t="s">
        <v>6079</v>
      </c>
      <c r="B174" s="370" t="s">
        <v>114</v>
      </c>
      <c r="C174" s="375" t="s">
        <v>6080</v>
      </c>
      <c r="D174" s="115">
        <v>1785.4</v>
      </c>
      <c r="E174" s="50">
        <f t="shared" si="2"/>
        <v>1785.4</v>
      </c>
      <c r="F174" s="15"/>
      <c r="G174" s="256" t="s">
        <v>5390</v>
      </c>
      <c r="H174" s="28"/>
      <c r="I174" s="318" t="s">
        <v>6081</v>
      </c>
      <c r="J174" s="145" t="s">
        <v>6082</v>
      </c>
      <c r="K174" s="59"/>
      <c r="L174" s="59"/>
      <c r="M174" s="4"/>
      <c r="N174" s="4"/>
    </row>
    <row r="175" spans="1:14" s="72" customFormat="1">
      <c r="A175" s="50" t="s">
        <v>1318</v>
      </c>
      <c r="B175" s="22" t="s">
        <v>114</v>
      </c>
      <c r="C175" s="4" t="s">
        <v>1026</v>
      </c>
      <c r="D175" s="115">
        <v>107</v>
      </c>
      <c r="E175" s="50">
        <f t="shared" si="2"/>
        <v>107</v>
      </c>
      <c r="F175" s="73"/>
      <c r="G175" s="256"/>
      <c r="H175" s="28"/>
      <c r="I175" s="110" t="s">
        <v>3098</v>
      </c>
      <c r="J175" s="145" t="s">
        <v>4255</v>
      </c>
    </row>
    <row r="176" spans="1:14">
      <c r="A176" s="50" t="s">
        <v>1319</v>
      </c>
      <c r="B176" s="22" t="s">
        <v>114</v>
      </c>
      <c r="C176" s="4" t="s">
        <v>1027</v>
      </c>
      <c r="D176" s="115">
        <v>164</v>
      </c>
      <c r="E176" s="50">
        <f t="shared" si="2"/>
        <v>164</v>
      </c>
      <c r="F176" s="15"/>
      <c r="G176" s="87"/>
      <c r="H176" s="28"/>
      <c r="I176" s="110" t="s">
        <v>3099</v>
      </c>
      <c r="J176" s="145" t="s">
        <v>4256</v>
      </c>
    </row>
    <row r="177" spans="1:14">
      <c r="A177" s="50" t="s">
        <v>1320</v>
      </c>
      <c r="B177" s="22" t="s">
        <v>114</v>
      </c>
      <c r="C177" s="76" t="s">
        <v>1028</v>
      </c>
      <c r="D177" s="115">
        <v>129</v>
      </c>
      <c r="E177" s="50">
        <f t="shared" si="2"/>
        <v>129</v>
      </c>
      <c r="F177" s="15"/>
      <c r="G177" s="87"/>
      <c r="H177" s="28"/>
      <c r="I177" s="110" t="s">
        <v>3100</v>
      </c>
      <c r="J177" s="145" t="s">
        <v>4257</v>
      </c>
    </row>
    <row r="178" spans="1:14">
      <c r="A178" s="50" t="s">
        <v>1321</v>
      </c>
      <c r="B178" s="22" t="s">
        <v>114</v>
      </c>
      <c r="C178" s="76" t="s">
        <v>1029</v>
      </c>
      <c r="D178" s="115">
        <v>202</v>
      </c>
      <c r="E178" s="50">
        <f t="shared" si="2"/>
        <v>202</v>
      </c>
      <c r="F178" s="15"/>
      <c r="G178" s="87"/>
      <c r="H178" s="28"/>
      <c r="I178" s="110" t="s">
        <v>3101</v>
      </c>
      <c r="J178" s="145" t="s">
        <v>4258</v>
      </c>
    </row>
    <row r="179" spans="1:14">
      <c r="A179" s="50" t="s">
        <v>1322</v>
      </c>
      <c r="B179" s="22" t="s">
        <v>114</v>
      </c>
      <c r="C179" s="76" t="s">
        <v>1030</v>
      </c>
      <c r="D179" s="115">
        <v>328</v>
      </c>
      <c r="E179" s="50">
        <f t="shared" si="2"/>
        <v>328</v>
      </c>
      <c r="F179" s="15"/>
      <c r="G179" s="87"/>
      <c r="H179" s="28"/>
      <c r="I179" s="110" t="s">
        <v>3102</v>
      </c>
      <c r="J179" s="145" t="s">
        <v>4259</v>
      </c>
    </row>
    <row r="180" spans="1:14">
      <c r="A180" s="50" t="s">
        <v>1323</v>
      </c>
      <c r="B180" s="22" t="s">
        <v>114</v>
      </c>
      <c r="C180" s="76" t="s">
        <v>1031</v>
      </c>
      <c r="D180" s="115">
        <v>389</v>
      </c>
      <c r="E180" s="50">
        <f t="shared" si="2"/>
        <v>389</v>
      </c>
      <c r="F180" s="15"/>
      <c r="G180" s="87"/>
      <c r="H180" s="28"/>
      <c r="I180" s="110" t="s">
        <v>3103</v>
      </c>
      <c r="J180" s="145" t="s">
        <v>4260</v>
      </c>
    </row>
    <row r="181" spans="1:14">
      <c r="A181" s="50" t="s">
        <v>1324</v>
      </c>
      <c r="B181" s="22" t="s">
        <v>114</v>
      </c>
      <c r="C181" s="76" t="s">
        <v>1032</v>
      </c>
      <c r="D181" s="115">
        <v>565</v>
      </c>
      <c r="E181" s="50">
        <f t="shared" si="2"/>
        <v>565</v>
      </c>
      <c r="F181" s="15"/>
      <c r="G181" s="87"/>
      <c r="H181" s="28"/>
      <c r="I181" s="110" t="s">
        <v>3104</v>
      </c>
      <c r="J181" s="145" t="s">
        <v>4281</v>
      </c>
    </row>
    <row r="182" spans="1:14">
      <c r="A182" s="50" t="s">
        <v>1325</v>
      </c>
      <c r="B182" s="22" t="s">
        <v>114</v>
      </c>
      <c r="C182" s="76" t="s">
        <v>1033</v>
      </c>
      <c r="D182" s="115">
        <v>626</v>
      </c>
      <c r="E182" s="50">
        <f t="shared" si="2"/>
        <v>626</v>
      </c>
      <c r="F182" s="15"/>
      <c r="G182" s="87"/>
      <c r="H182" s="28"/>
      <c r="I182" s="110" t="s">
        <v>3105</v>
      </c>
      <c r="J182" s="145" t="s">
        <v>4282</v>
      </c>
    </row>
    <row r="183" spans="1:14" s="72" customFormat="1">
      <c r="A183" s="50" t="s">
        <v>1326</v>
      </c>
      <c r="B183" s="22" t="s">
        <v>114</v>
      </c>
      <c r="C183" s="76" t="s">
        <v>1034</v>
      </c>
      <c r="D183" s="115">
        <v>632</v>
      </c>
      <c r="E183" s="50">
        <f t="shared" si="2"/>
        <v>632</v>
      </c>
      <c r="F183" s="73"/>
      <c r="G183" s="256"/>
      <c r="H183" s="28"/>
      <c r="I183" s="110" t="s">
        <v>3106</v>
      </c>
      <c r="J183" s="145" t="s">
        <v>4283</v>
      </c>
    </row>
    <row r="184" spans="1:14" s="72" customFormat="1">
      <c r="A184" s="50" t="s">
        <v>1327</v>
      </c>
      <c r="B184" s="22" t="s">
        <v>114</v>
      </c>
      <c r="C184" s="76" t="s">
        <v>1035</v>
      </c>
      <c r="D184" s="115">
        <v>644</v>
      </c>
      <c r="E184" s="50">
        <f t="shared" si="2"/>
        <v>644</v>
      </c>
      <c r="F184" s="73"/>
      <c r="G184" s="256"/>
      <c r="H184" s="28"/>
      <c r="I184" s="110" t="s">
        <v>3107</v>
      </c>
      <c r="J184" s="145" t="s">
        <v>4284</v>
      </c>
    </row>
    <row r="185" spans="1:14">
      <c r="A185" s="50" t="s">
        <v>1328</v>
      </c>
      <c r="B185" s="22" t="s">
        <v>114</v>
      </c>
      <c r="C185" s="76" t="s">
        <v>1036</v>
      </c>
      <c r="D185" s="115">
        <v>924</v>
      </c>
      <c r="E185" s="50">
        <f t="shared" si="2"/>
        <v>924</v>
      </c>
      <c r="F185" s="15"/>
      <c r="G185" s="87"/>
      <c r="H185" s="28"/>
      <c r="I185" s="110" t="s">
        <v>3108</v>
      </c>
      <c r="J185" s="145" t="s">
        <v>4285</v>
      </c>
    </row>
    <row r="186" spans="1:14">
      <c r="A186" s="50" t="s">
        <v>1329</v>
      </c>
      <c r="B186" s="22" t="s">
        <v>114</v>
      </c>
      <c r="C186" s="76" t="s">
        <v>1037</v>
      </c>
      <c r="D186" s="115">
        <v>1021</v>
      </c>
      <c r="E186" s="50">
        <f t="shared" si="2"/>
        <v>1021</v>
      </c>
      <c r="F186" s="15"/>
      <c r="G186" s="87"/>
      <c r="H186" s="28"/>
      <c r="I186" s="110" t="s">
        <v>3109</v>
      </c>
      <c r="J186" s="145" t="s">
        <v>4286</v>
      </c>
    </row>
    <row r="187" spans="1:14">
      <c r="A187" s="371" t="s">
        <v>6083</v>
      </c>
      <c r="B187" s="22" t="s">
        <v>114</v>
      </c>
      <c r="C187" s="375" t="s">
        <v>6084</v>
      </c>
      <c r="D187" s="115">
        <v>2336.5</v>
      </c>
      <c r="E187" s="50">
        <f t="shared" si="2"/>
        <v>2336.5</v>
      </c>
      <c r="F187" s="15"/>
      <c r="G187" s="256" t="s">
        <v>5390</v>
      </c>
      <c r="H187" s="28"/>
      <c r="I187" s="318" t="s">
        <v>6085</v>
      </c>
      <c r="J187" s="145" t="s">
        <v>6086</v>
      </c>
      <c r="K187" s="59"/>
      <c r="L187" s="59"/>
      <c r="M187" s="4"/>
      <c r="N187" s="4"/>
    </row>
    <row r="188" spans="1:14">
      <c r="A188" s="50" t="s">
        <v>1330</v>
      </c>
      <c r="B188" s="22" t="s">
        <v>114</v>
      </c>
      <c r="C188" s="76" t="s">
        <v>1038</v>
      </c>
      <c r="D188" s="115">
        <v>84</v>
      </c>
      <c r="E188" s="50">
        <f t="shared" si="2"/>
        <v>84</v>
      </c>
      <c r="F188" s="15"/>
      <c r="G188" s="87"/>
      <c r="H188" s="28"/>
      <c r="I188" s="110" t="s">
        <v>3110</v>
      </c>
      <c r="J188" s="145" t="s">
        <v>4287</v>
      </c>
    </row>
    <row r="189" spans="1:14">
      <c r="A189" s="50" t="s">
        <v>1331</v>
      </c>
      <c r="B189" s="22" t="s">
        <v>114</v>
      </c>
      <c r="C189" s="76" t="s">
        <v>1039</v>
      </c>
      <c r="D189" s="115">
        <v>84</v>
      </c>
      <c r="E189" s="50">
        <f t="shared" si="2"/>
        <v>84</v>
      </c>
      <c r="F189" s="15"/>
      <c r="G189" s="87"/>
      <c r="H189" s="28"/>
      <c r="I189" s="110" t="s">
        <v>3111</v>
      </c>
      <c r="J189" s="145" t="s">
        <v>4288</v>
      </c>
    </row>
    <row r="190" spans="1:14">
      <c r="A190" s="50" t="s">
        <v>1332</v>
      </c>
      <c r="B190" s="22" t="s">
        <v>114</v>
      </c>
      <c r="C190" s="76" t="s">
        <v>1164</v>
      </c>
      <c r="D190" s="115">
        <v>258</v>
      </c>
      <c r="E190" s="50">
        <f t="shared" si="2"/>
        <v>258</v>
      </c>
      <c r="G190" s="87"/>
      <c r="H190" s="28"/>
      <c r="I190" s="110" t="s">
        <v>3112</v>
      </c>
      <c r="J190" s="145" t="s">
        <v>4289</v>
      </c>
    </row>
    <row r="191" spans="1:14">
      <c r="A191" s="50" t="s">
        <v>1333</v>
      </c>
      <c r="B191" s="22" t="s">
        <v>114</v>
      </c>
      <c r="C191" s="76" t="s">
        <v>1165</v>
      </c>
      <c r="D191" s="115">
        <v>277</v>
      </c>
      <c r="E191" s="50">
        <f t="shared" si="2"/>
        <v>277</v>
      </c>
      <c r="G191" s="87"/>
      <c r="H191" s="28"/>
      <c r="I191" s="110" t="s">
        <v>3113</v>
      </c>
      <c r="J191" s="145" t="s">
        <v>4290</v>
      </c>
    </row>
    <row r="192" spans="1:14">
      <c r="A192" s="50" t="s">
        <v>1334</v>
      </c>
      <c r="B192" s="22" t="s">
        <v>114</v>
      </c>
      <c r="C192" s="76" t="s">
        <v>1166</v>
      </c>
      <c r="D192" s="115">
        <v>527</v>
      </c>
      <c r="E192" s="50">
        <f t="shared" si="2"/>
        <v>527</v>
      </c>
      <c r="G192" s="87"/>
      <c r="H192" s="28"/>
      <c r="I192" s="110" t="s">
        <v>3114</v>
      </c>
      <c r="J192" s="145" t="s">
        <v>4291</v>
      </c>
    </row>
    <row r="193" spans="1:10">
      <c r="A193" s="50" t="s">
        <v>1335</v>
      </c>
      <c r="B193" s="22" t="s">
        <v>114</v>
      </c>
      <c r="C193" s="76" t="s">
        <v>1079</v>
      </c>
      <c r="D193" s="115">
        <v>266</v>
      </c>
      <c r="E193" s="50">
        <f t="shared" si="2"/>
        <v>266</v>
      </c>
      <c r="G193" s="87"/>
      <c r="H193" s="28"/>
      <c r="I193" s="110" t="s">
        <v>3115</v>
      </c>
      <c r="J193" s="145" t="s">
        <v>4292</v>
      </c>
    </row>
    <row r="194" spans="1:10">
      <c r="A194" s="50" t="s">
        <v>1336</v>
      </c>
      <c r="B194" s="22" t="s">
        <v>114</v>
      </c>
      <c r="C194" s="76" t="s">
        <v>1080</v>
      </c>
      <c r="D194" s="115">
        <v>309</v>
      </c>
      <c r="E194" s="50">
        <f t="shared" si="2"/>
        <v>309</v>
      </c>
      <c r="G194" s="87"/>
      <c r="H194" s="28"/>
      <c r="I194" s="110" t="s">
        <v>3116</v>
      </c>
      <c r="J194" s="145" t="s">
        <v>4293</v>
      </c>
    </row>
    <row r="195" spans="1:10">
      <c r="A195" s="50" t="s">
        <v>1337</v>
      </c>
      <c r="B195" s="22" t="s">
        <v>114</v>
      </c>
      <c r="C195" s="76" t="s">
        <v>1081</v>
      </c>
      <c r="D195" s="115">
        <v>326</v>
      </c>
      <c r="E195" s="50">
        <f t="shared" si="2"/>
        <v>326</v>
      </c>
      <c r="G195" s="87"/>
      <c r="H195" s="28"/>
      <c r="I195" s="110" t="s">
        <v>3117</v>
      </c>
      <c r="J195" s="145" t="s">
        <v>4294</v>
      </c>
    </row>
    <row r="196" spans="1:10">
      <c r="A196" s="50" t="s">
        <v>1338</v>
      </c>
      <c r="B196" s="22" t="s">
        <v>114</v>
      </c>
      <c r="C196" s="76" t="s">
        <v>1082</v>
      </c>
      <c r="D196" s="115">
        <v>342</v>
      </c>
      <c r="E196" s="50">
        <f t="shared" si="2"/>
        <v>342</v>
      </c>
      <c r="G196" s="87"/>
      <c r="H196" s="28"/>
      <c r="I196" s="110" t="s">
        <v>3118</v>
      </c>
      <c r="J196" s="145" t="s">
        <v>4295</v>
      </c>
    </row>
    <row r="197" spans="1:10">
      <c r="A197" s="50" t="s">
        <v>1339</v>
      </c>
      <c r="B197" s="22" t="s">
        <v>114</v>
      </c>
      <c r="C197" s="76" t="s">
        <v>1083</v>
      </c>
      <c r="D197" s="115">
        <v>450</v>
      </c>
      <c r="E197" s="50">
        <f t="shared" si="2"/>
        <v>450</v>
      </c>
      <c r="G197" s="87"/>
      <c r="H197" s="28"/>
      <c r="I197" s="110" t="s">
        <v>3119</v>
      </c>
      <c r="J197" s="145" t="s">
        <v>4296</v>
      </c>
    </row>
    <row r="198" spans="1:10">
      <c r="A198" s="50" t="s">
        <v>1340</v>
      </c>
      <c r="B198" s="22" t="s">
        <v>114</v>
      </c>
      <c r="C198" s="76" t="s">
        <v>1084</v>
      </c>
      <c r="D198" s="115">
        <v>578</v>
      </c>
      <c r="E198" s="50">
        <f t="shared" si="2"/>
        <v>578</v>
      </c>
      <c r="G198" s="87"/>
      <c r="H198" s="28"/>
      <c r="I198" s="110" t="s">
        <v>3120</v>
      </c>
      <c r="J198" s="145" t="s">
        <v>4297</v>
      </c>
    </row>
    <row r="199" spans="1:10">
      <c r="A199" s="50" t="s">
        <v>1341</v>
      </c>
      <c r="B199" s="22" t="s">
        <v>114</v>
      </c>
      <c r="C199" s="76" t="s">
        <v>1085</v>
      </c>
      <c r="D199" s="115">
        <v>716</v>
      </c>
      <c r="E199" s="50">
        <f t="shared" si="2"/>
        <v>716</v>
      </c>
      <c r="G199" s="87"/>
      <c r="H199" s="28"/>
      <c r="I199" s="110" t="s">
        <v>3121</v>
      </c>
      <c r="J199" s="145" t="s">
        <v>4298</v>
      </c>
    </row>
    <row r="200" spans="1:10">
      <c r="A200" s="50" t="s">
        <v>1342</v>
      </c>
      <c r="B200" s="22" t="s">
        <v>114</v>
      </c>
      <c r="C200" s="76" t="s">
        <v>1142</v>
      </c>
      <c r="D200" s="115">
        <v>25</v>
      </c>
      <c r="E200" s="50">
        <f t="shared" si="2"/>
        <v>25</v>
      </c>
      <c r="G200" s="87"/>
      <c r="H200" s="28"/>
      <c r="I200" s="110" t="s">
        <v>3122</v>
      </c>
      <c r="J200" s="145" t="s">
        <v>4299</v>
      </c>
    </row>
    <row r="201" spans="1:10">
      <c r="A201" s="50" t="s">
        <v>1343</v>
      </c>
      <c r="B201" s="22" t="s">
        <v>114</v>
      </c>
      <c r="C201" s="76" t="s">
        <v>1143</v>
      </c>
      <c r="D201" s="115">
        <v>27</v>
      </c>
      <c r="E201" s="50">
        <f t="shared" si="2"/>
        <v>27</v>
      </c>
      <c r="G201" s="87"/>
      <c r="H201" s="28"/>
      <c r="I201" s="110" t="s">
        <v>3123</v>
      </c>
      <c r="J201" s="145" t="s">
        <v>4300</v>
      </c>
    </row>
    <row r="202" spans="1:10">
      <c r="A202" s="50" t="s">
        <v>1344</v>
      </c>
      <c r="B202" s="22" t="s">
        <v>114</v>
      </c>
      <c r="C202" s="76" t="s">
        <v>1144</v>
      </c>
      <c r="D202" s="115">
        <v>35</v>
      </c>
      <c r="E202" s="50">
        <f t="shared" ref="E202:E222" si="3">((100-$H$67)/100)*D202</f>
        <v>35</v>
      </c>
      <c r="G202" s="87"/>
      <c r="H202" s="28"/>
      <c r="I202" s="110" t="s">
        <v>3124</v>
      </c>
      <c r="J202" s="145" t="s">
        <v>4301</v>
      </c>
    </row>
    <row r="203" spans="1:10">
      <c r="A203" s="50" t="s">
        <v>1345</v>
      </c>
      <c r="B203" s="22" t="s">
        <v>114</v>
      </c>
      <c r="C203" s="76" t="s">
        <v>1145</v>
      </c>
      <c r="D203" s="115">
        <v>27</v>
      </c>
      <c r="E203" s="50">
        <f t="shared" si="3"/>
        <v>27</v>
      </c>
      <c r="G203" s="87"/>
      <c r="H203" s="28"/>
      <c r="I203" s="110" t="s">
        <v>3125</v>
      </c>
      <c r="J203" s="145" t="s">
        <v>4302</v>
      </c>
    </row>
    <row r="204" spans="1:10">
      <c r="A204" s="50" t="s">
        <v>1346</v>
      </c>
      <c r="B204" s="22" t="s">
        <v>114</v>
      </c>
      <c r="C204" s="76" t="s">
        <v>1146</v>
      </c>
      <c r="D204" s="115">
        <v>36</v>
      </c>
      <c r="E204" s="50">
        <f t="shared" si="3"/>
        <v>36</v>
      </c>
      <c r="G204" s="87"/>
      <c r="H204" s="28"/>
      <c r="I204" s="110" t="s">
        <v>3126</v>
      </c>
      <c r="J204" s="145" t="s">
        <v>4303</v>
      </c>
    </row>
    <row r="205" spans="1:10">
      <c r="A205" s="50" t="s">
        <v>1347</v>
      </c>
      <c r="B205" s="22" t="s">
        <v>114</v>
      </c>
      <c r="C205" s="76" t="s">
        <v>1147</v>
      </c>
      <c r="D205" s="115">
        <v>56</v>
      </c>
      <c r="E205" s="50">
        <f t="shared" si="3"/>
        <v>56</v>
      </c>
      <c r="G205" s="87"/>
      <c r="H205" s="28"/>
      <c r="I205" s="110" t="s">
        <v>3127</v>
      </c>
      <c r="J205" s="145" t="s">
        <v>4304</v>
      </c>
    </row>
    <row r="206" spans="1:10">
      <c r="A206" s="50" t="s">
        <v>1348</v>
      </c>
      <c r="B206" s="22" t="s">
        <v>114</v>
      </c>
      <c r="C206" s="76" t="s">
        <v>1148</v>
      </c>
      <c r="D206" s="115">
        <v>86</v>
      </c>
      <c r="E206" s="50">
        <f t="shared" si="3"/>
        <v>86</v>
      </c>
      <c r="G206" s="87"/>
      <c r="H206" s="28"/>
      <c r="I206" s="110" t="s">
        <v>3128</v>
      </c>
      <c r="J206" s="145" t="s">
        <v>4305</v>
      </c>
    </row>
    <row r="207" spans="1:10">
      <c r="A207" s="50" t="s">
        <v>1349</v>
      </c>
      <c r="B207" s="22" t="s">
        <v>114</v>
      </c>
      <c r="C207" s="76" t="s">
        <v>1149</v>
      </c>
      <c r="D207" s="115">
        <v>8</v>
      </c>
      <c r="E207" s="50">
        <f t="shared" si="3"/>
        <v>8</v>
      </c>
      <c r="G207" s="87"/>
      <c r="H207" s="28"/>
      <c r="I207" s="110" t="s">
        <v>3129</v>
      </c>
      <c r="J207" s="145" t="s">
        <v>4306</v>
      </c>
    </row>
    <row r="208" spans="1:10">
      <c r="A208" s="50" t="s">
        <v>1350</v>
      </c>
      <c r="B208" s="22" t="s">
        <v>114</v>
      </c>
      <c r="C208" s="76" t="s">
        <v>1150</v>
      </c>
      <c r="D208" s="115">
        <v>10</v>
      </c>
      <c r="E208" s="50">
        <f t="shared" si="3"/>
        <v>10</v>
      </c>
      <c r="G208" s="87"/>
      <c r="H208" s="28"/>
      <c r="I208" s="110" t="s">
        <v>3130</v>
      </c>
      <c r="J208" s="145" t="s">
        <v>4307</v>
      </c>
    </row>
    <row r="209" spans="1:10">
      <c r="A209" s="50" t="s">
        <v>1351</v>
      </c>
      <c r="B209" s="22" t="s">
        <v>114</v>
      </c>
      <c r="C209" s="76" t="s">
        <v>1151</v>
      </c>
      <c r="D209" s="115">
        <v>13</v>
      </c>
      <c r="E209" s="50">
        <f t="shared" si="3"/>
        <v>13</v>
      </c>
      <c r="G209" s="87"/>
      <c r="H209" s="28"/>
      <c r="I209" s="110" t="s">
        <v>3131</v>
      </c>
      <c r="J209" s="145" t="s">
        <v>4308</v>
      </c>
    </row>
    <row r="210" spans="1:10">
      <c r="A210" s="50" t="s">
        <v>1352</v>
      </c>
      <c r="B210" s="22" t="s">
        <v>114</v>
      </c>
      <c r="C210" s="76" t="s">
        <v>1152</v>
      </c>
      <c r="D210" s="115">
        <v>17</v>
      </c>
      <c r="E210" s="50">
        <f t="shared" si="3"/>
        <v>17</v>
      </c>
      <c r="G210" s="87"/>
      <c r="H210" s="28"/>
      <c r="I210" s="110" t="s">
        <v>3132</v>
      </c>
      <c r="J210" s="145" t="s">
        <v>4309</v>
      </c>
    </row>
    <row r="211" spans="1:10">
      <c r="A211" s="50" t="s">
        <v>1353</v>
      </c>
      <c r="B211" s="22" t="s">
        <v>114</v>
      </c>
      <c r="C211" s="76" t="s">
        <v>1153</v>
      </c>
      <c r="D211" s="115">
        <v>24</v>
      </c>
      <c r="E211" s="50">
        <f t="shared" si="3"/>
        <v>24</v>
      </c>
      <c r="G211" s="87"/>
      <c r="H211" s="28"/>
      <c r="I211" s="110" t="s">
        <v>3133</v>
      </c>
      <c r="J211" s="145" t="s">
        <v>4310</v>
      </c>
    </row>
    <row r="212" spans="1:10">
      <c r="A212" s="50" t="s">
        <v>1354</v>
      </c>
      <c r="B212" s="22" t="s">
        <v>114</v>
      </c>
      <c r="C212" s="76" t="s">
        <v>1154</v>
      </c>
      <c r="D212" s="115">
        <v>32</v>
      </c>
      <c r="E212" s="50">
        <f t="shared" si="3"/>
        <v>32</v>
      </c>
      <c r="G212" s="87"/>
      <c r="H212" s="28"/>
      <c r="I212" s="110" t="s">
        <v>3134</v>
      </c>
      <c r="J212" s="145" t="s">
        <v>4311</v>
      </c>
    </row>
    <row r="213" spans="1:10">
      <c r="A213" s="50" t="s">
        <v>1355</v>
      </c>
      <c r="B213" s="22" t="s">
        <v>114</v>
      </c>
      <c r="C213" s="76" t="s">
        <v>1155</v>
      </c>
      <c r="D213" s="115">
        <v>52</v>
      </c>
      <c r="E213" s="50">
        <f t="shared" si="3"/>
        <v>52</v>
      </c>
      <c r="G213" s="87"/>
      <c r="H213" s="28"/>
      <c r="I213" s="110" t="s">
        <v>3135</v>
      </c>
      <c r="J213" s="145" t="s">
        <v>4312</v>
      </c>
    </row>
    <row r="214" spans="1:10">
      <c r="A214" s="50" t="s">
        <v>1356</v>
      </c>
      <c r="B214" s="22" t="s">
        <v>114</v>
      </c>
      <c r="C214" s="76" t="s">
        <v>1086</v>
      </c>
      <c r="D214" s="115">
        <v>107</v>
      </c>
      <c r="E214" s="50">
        <f t="shared" si="3"/>
        <v>107</v>
      </c>
      <c r="G214" s="87"/>
      <c r="H214" s="28"/>
      <c r="I214" s="110" t="s">
        <v>3136</v>
      </c>
      <c r="J214" s="145" t="s">
        <v>4313</v>
      </c>
    </row>
    <row r="215" spans="1:10">
      <c r="A215" s="50" t="s">
        <v>1357</v>
      </c>
      <c r="B215" s="22" t="s">
        <v>114</v>
      </c>
      <c r="C215" s="76" t="s">
        <v>1087</v>
      </c>
      <c r="D215" s="115">
        <v>109</v>
      </c>
      <c r="E215" s="50">
        <f t="shared" si="3"/>
        <v>109</v>
      </c>
      <c r="G215" s="87"/>
      <c r="H215" s="28"/>
      <c r="I215" s="110" t="s">
        <v>3137</v>
      </c>
      <c r="J215" s="145" t="s">
        <v>4314</v>
      </c>
    </row>
    <row r="216" spans="1:10">
      <c r="A216" s="50" t="s">
        <v>1358</v>
      </c>
      <c r="B216" s="22" t="s">
        <v>114</v>
      </c>
      <c r="C216" s="76" t="s">
        <v>1088</v>
      </c>
      <c r="D216" s="115">
        <v>143</v>
      </c>
      <c r="E216" s="50">
        <f t="shared" si="3"/>
        <v>143</v>
      </c>
      <c r="G216" s="87"/>
      <c r="H216" s="28"/>
      <c r="I216" s="110" t="s">
        <v>3138</v>
      </c>
      <c r="J216" s="145" t="s">
        <v>4315</v>
      </c>
    </row>
    <row r="217" spans="1:10">
      <c r="A217" s="50" t="s">
        <v>1359</v>
      </c>
      <c r="B217" s="22" t="s">
        <v>114</v>
      </c>
      <c r="C217" s="76" t="s">
        <v>1089</v>
      </c>
      <c r="D217" s="115">
        <v>178</v>
      </c>
      <c r="E217" s="50">
        <f t="shared" si="3"/>
        <v>178</v>
      </c>
      <c r="G217" s="87"/>
      <c r="H217" s="28"/>
      <c r="I217" s="110" t="s">
        <v>3139</v>
      </c>
      <c r="J217" s="145" t="s">
        <v>4316</v>
      </c>
    </row>
    <row r="218" spans="1:10">
      <c r="A218" s="50" t="s">
        <v>1360</v>
      </c>
      <c r="B218" s="22" t="s">
        <v>114</v>
      </c>
      <c r="C218" s="76" t="s">
        <v>1090</v>
      </c>
      <c r="D218" s="115">
        <v>235</v>
      </c>
      <c r="E218" s="50">
        <f t="shared" si="3"/>
        <v>235</v>
      </c>
      <c r="G218" s="87"/>
      <c r="H218" s="28"/>
      <c r="I218" s="110" t="s">
        <v>3140</v>
      </c>
      <c r="J218" s="145" t="s">
        <v>4317</v>
      </c>
    </row>
    <row r="219" spans="1:10">
      <c r="A219" s="50" t="s">
        <v>1361</v>
      </c>
      <c r="B219" s="22" t="s">
        <v>114</v>
      </c>
      <c r="C219" s="76" t="s">
        <v>1091</v>
      </c>
      <c r="D219" s="115">
        <v>241</v>
      </c>
      <c r="E219" s="50">
        <f t="shared" si="3"/>
        <v>241</v>
      </c>
      <c r="G219" s="87"/>
      <c r="H219" s="28"/>
      <c r="I219" s="110" t="s">
        <v>3141</v>
      </c>
      <c r="J219" s="145" t="s">
        <v>4318</v>
      </c>
    </row>
    <row r="220" spans="1:10">
      <c r="A220" s="50" t="s">
        <v>1362</v>
      </c>
      <c r="B220" s="22" t="s">
        <v>114</v>
      </c>
      <c r="C220" s="76" t="s">
        <v>1092</v>
      </c>
      <c r="D220" s="115">
        <v>338</v>
      </c>
      <c r="E220" s="50">
        <f t="shared" si="3"/>
        <v>338</v>
      </c>
      <c r="G220" s="87"/>
      <c r="H220" s="28"/>
      <c r="I220" s="110" t="s">
        <v>3142</v>
      </c>
      <c r="J220" s="145" t="s">
        <v>4319</v>
      </c>
    </row>
    <row r="221" spans="1:10">
      <c r="A221" s="50" t="s">
        <v>1363</v>
      </c>
      <c r="B221" s="22" t="s">
        <v>114</v>
      </c>
      <c r="C221" s="76" t="s">
        <v>1093</v>
      </c>
      <c r="D221" s="115">
        <v>359</v>
      </c>
      <c r="E221" s="50">
        <f t="shared" si="3"/>
        <v>359</v>
      </c>
      <c r="G221" s="87"/>
      <c r="H221" s="28"/>
      <c r="I221" s="110" t="s">
        <v>3143</v>
      </c>
      <c r="J221" s="145" t="s">
        <v>4320</v>
      </c>
    </row>
    <row r="222" spans="1:10">
      <c r="A222" s="50" t="s">
        <v>1364</v>
      </c>
      <c r="B222" s="22" t="s">
        <v>114</v>
      </c>
      <c r="C222" s="76" t="s">
        <v>1094</v>
      </c>
      <c r="D222" s="115">
        <v>629</v>
      </c>
      <c r="E222" s="50">
        <f t="shared" si="3"/>
        <v>629</v>
      </c>
      <c r="G222" s="87"/>
      <c r="H222" s="28"/>
      <c r="I222" s="110" t="s">
        <v>3144</v>
      </c>
      <c r="J222" s="145" t="s">
        <v>4321</v>
      </c>
    </row>
    <row r="223" spans="1:10">
      <c r="A223" s="50"/>
      <c r="B223" s="22"/>
      <c r="C223" s="76"/>
      <c r="D223" s="50"/>
      <c r="E223" s="50"/>
      <c r="G223" s="87"/>
      <c r="H223" s="28"/>
      <c r="I223" s="110"/>
      <c r="J223" s="59"/>
    </row>
    <row r="224" spans="1:10">
      <c r="A224" s="50"/>
      <c r="B224" s="22"/>
      <c r="C224" s="76"/>
      <c r="D224" s="50"/>
      <c r="E224" s="50"/>
      <c r="G224" s="87"/>
      <c r="H224" s="28"/>
      <c r="I224" s="110"/>
      <c r="J224" s="59"/>
    </row>
    <row r="225" spans="1:13">
      <c r="I225" s="4"/>
      <c r="J225" s="59"/>
      <c r="K225" s="4"/>
      <c r="L225" s="4"/>
      <c r="M225" s="4"/>
    </row>
    <row r="226" spans="1:13" s="51" customFormat="1" ht="12">
      <c r="A226" s="182"/>
      <c r="B226" s="182"/>
      <c r="C226" s="185"/>
      <c r="D226" s="180"/>
      <c r="E226" s="186"/>
    </row>
    <row r="227" spans="1:13" s="51" customFormat="1" ht="12">
      <c r="C227" s="52"/>
      <c r="D227" s="187"/>
      <c r="E227" s="127"/>
    </row>
    <row r="228" spans="1:13" s="51" customFormat="1" ht="12">
      <c r="C228" s="52"/>
      <c r="D228" s="187"/>
      <c r="E228" s="127"/>
    </row>
    <row r="229" spans="1:13" s="51" customFormat="1" ht="12">
      <c r="C229" s="52"/>
      <c r="D229" s="187"/>
      <c r="E229" s="127"/>
    </row>
    <row r="230" spans="1:13" s="51" customFormat="1" ht="12">
      <c r="C230" s="52"/>
      <c r="D230" s="187"/>
      <c r="E230" s="127"/>
    </row>
    <row r="231" spans="1:13" s="51" customFormat="1" ht="12">
      <c r="C231" s="52"/>
      <c r="D231" s="187"/>
      <c r="E231" s="127"/>
    </row>
    <row r="232" spans="1:13" s="51" customFormat="1" ht="12">
      <c r="C232" s="52"/>
      <c r="D232" s="187"/>
      <c r="E232" s="127"/>
    </row>
    <row r="233" spans="1:13" s="51" customFormat="1" ht="12">
      <c r="C233" s="52"/>
      <c r="D233" s="187"/>
      <c r="E233" s="127"/>
    </row>
    <row r="234" spans="1:13" s="51" customFormat="1" ht="12">
      <c r="C234" s="52"/>
      <c r="D234" s="187"/>
      <c r="E234" s="127"/>
    </row>
    <row r="235" spans="1:13" s="51" customFormat="1" ht="12">
      <c r="C235" s="52"/>
      <c r="D235" s="187"/>
      <c r="E235" s="127"/>
    </row>
    <row r="236" spans="1:13" s="51" customFormat="1" ht="12">
      <c r="C236" s="52"/>
      <c r="D236" s="187"/>
      <c r="E236" s="127"/>
    </row>
    <row r="237" spans="1:13" s="51" customFormat="1" ht="12">
      <c r="C237" s="52"/>
      <c r="D237" s="187"/>
      <c r="E237" s="127"/>
    </row>
    <row r="238" spans="1:13" s="51" customFormat="1" ht="12">
      <c r="C238" s="52"/>
      <c r="D238" s="187"/>
      <c r="E238" s="127"/>
    </row>
    <row r="239" spans="1:13" s="51" customFormat="1" ht="11.25">
      <c r="A239" s="202"/>
      <c r="B239" s="202"/>
      <c r="C239" s="202"/>
      <c r="D239" s="314"/>
      <c r="E239" s="202"/>
      <c r="F239" s="202"/>
      <c r="G239" s="202"/>
      <c r="H239" s="202"/>
      <c r="I239" s="202"/>
      <c r="J239" s="203"/>
    </row>
    <row r="240" spans="1:13" s="51" customFormat="1" ht="11.25" customHeight="1">
      <c r="A240" s="210" t="s">
        <v>3690</v>
      </c>
      <c r="B240" s="210"/>
      <c r="C240" s="207"/>
      <c r="D240" s="308"/>
      <c r="E240" s="207"/>
      <c r="F240" s="207"/>
      <c r="G240" s="207"/>
      <c r="H240" s="207"/>
      <c r="I240" s="207"/>
      <c r="J240" s="208"/>
    </row>
    <row r="241" spans="1:10" s="51" customFormat="1">
      <c r="A241" s="209" t="s">
        <v>3689</v>
      </c>
      <c r="B241" s="209"/>
      <c r="C241" s="207"/>
      <c r="D241" s="308"/>
      <c r="E241" s="207"/>
      <c r="F241" s="207"/>
      <c r="G241" s="207"/>
      <c r="H241" s="207"/>
      <c r="I241" s="207"/>
      <c r="J241" s="215"/>
    </row>
    <row r="242" spans="1:10" s="51" customFormat="1" ht="12.75" customHeight="1">
      <c r="A242" s="209" t="s">
        <v>3691</v>
      </c>
      <c r="B242" s="209"/>
      <c r="C242" s="207"/>
      <c r="D242" s="308"/>
      <c r="E242" s="207"/>
      <c r="F242" s="207"/>
      <c r="G242" s="207"/>
      <c r="H242" s="207"/>
      <c r="I242" s="207"/>
      <c r="J242" s="208"/>
    </row>
    <row r="243" spans="1:10" s="51" customFormat="1" ht="11.25">
      <c r="A243" s="343" t="s">
        <v>3692</v>
      </c>
      <c r="B243" s="343"/>
      <c r="C243" s="207"/>
      <c r="D243" s="308"/>
      <c r="E243" s="207"/>
      <c r="F243" s="207"/>
      <c r="G243" s="207"/>
      <c r="H243" s="207"/>
      <c r="I243" s="207"/>
      <c r="J243" s="208"/>
    </row>
    <row r="244" spans="1:10" s="51" customFormat="1" ht="11.25">
      <c r="A244" s="211"/>
      <c r="B244" s="212"/>
      <c r="C244" s="207"/>
      <c r="D244" s="308"/>
      <c r="E244" s="207"/>
      <c r="F244" s="207"/>
      <c r="G244" s="207"/>
      <c r="H244" s="207"/>
      <c r="I244" s="207"/>
      <c r="J244" s="208"/>
    </row>
    <row r="245" spans="1:10" s="51" customFormat="1" ht="11.25">
      <c r="A245" s="344"/>
      <c r="B245" s="344"/>
      <c r="C245" s="207"/>
      <c r="D245" s="308"/>
      <c r="E245" s="207"/>
      <c r="F245" s="207"/>
      <c r="G245" s="207"/>
      <c r="H245" s="207"/>
      <c r="I245" s="207"/>
      <c r="J245" s="208"/>
    </row>
    <row r="246" spans="1:10" s="51" customFormat="1">
      <c r="A246" s="213" t="s">
        <v>3687</v>
      </c>
      <c r="B246" s="207"/>
      <c r="C246" s="207"/>
      <c r="D246" s="308"/>
      <c r="E246" s="207"/>
      <c r="F246" s="207"/>
      <c r="G246" s="207"/>
      <c r="H246" s="207"/>
      <c r="I246" s="207"/>
      <c r="J246" s="208"/>
    </row>
    <row r="247" spans="1:10" s="51" customFormat="1">
      <c r="A247" s="214" t="s">
        <v>1630</v>
      </c>
      <c r="B247" s="207"/>
      <c r="C247" s="207"/>
      <c r="D247" s="308"/>
      <c r="E247" s="207"/>
      <c r="F247" s="207"/>
      <c r="G247" s="207"/>
      <c r="H247" s="207"/>
      <c r="I247" s="207"/>
      <c r="J247" s="208"/>
    </row>
    <row r="248" spans="1:10" s="51" customFormat="1" ht="12" customHeight="1">
      <c r="A248" s="207"/>
      <c r="B248" s="207"/>
      <c r="C248" s="207"/>
      <c r="D248" s="308"/>
      <c r="E248" s="207"/>
      <c r="F248" s="207"/>
      <c r="G248" s="207"/>
      <c r="H248" s="207"/>
      <c r="I248" s="207"/>
      <c r="J248" s="208"/>
    </row>
    <row r="249" spans="1:10" s="51" customFormat="1" ht="12" customHeight="1">
      <c r="A249" s="207"/>
      <c r="B249" s="207"/>
      <c r="C249" s="207"/>
      <c r="D249" s="308"/>
      <c r="E249" s="207"/>
      <c r="F249" s="207"/>
      <c r="G249" s="207"/>
      <c r="H249" s="207"/>
      <c r="I249" s="207"/>
      <c r="J249" s="208"/>
    </row>
    <row r="250" spans="1:10" s="51" customFormat="1" ht="12" customHeight="1">
      <c r="A250" s="207"/>
      <c r="B250" s="207"/>
      <c r="C250" s="207"/>
      <c r="D250" s="308"/>
      <c r="E250" s="207"/>
      <c r="F250" s="207"/>
      <c r="G250" s="207"/>
      <c r="H250" s="207"/>
      <c r="I250" s="207"/>
      <c r="J250" s="208"/>
    </row>
    <row r="251" spans="1:10" s="51" customFormat="1" ht="12">
      <c r="A251" s="202"/>
      <c r="B251" s="202"/>
      <c r="C251" s="204"/>
      <c r="D251" s="205"/>
      <c r="E251" s="206"/>
      <c r="F251" s="202"/>
      <c r="G251" s="202"/>
      <c r="H251" s="202"/>
      <c r="I251" s="202"/>
      <c r="J251" s="203"/>
    </row>
  </sheetData>
  <autoFilter ref="A18:J18"/>
  <mergeCells count="4">
    <mergeCell ref="A12:F12"/>
    <mergeCell ref="A13:F13"/>
    <mergeCell ref="A243:B243"/>
    <mergeCell ref="A245:B245"/>
  </mergeCells>
  <hyperlinks>
    <hyperlink ref="A246" r:id="rId1" display="https://www.wavin.com/cs-cz/vseobecne-podminky"/>
    <hyperlink ref="A247" r:id="rId2"/>
  </hyperlinks>
  <pageMargins left="0.47244094488188981" right="0.15748031496062992" top="0.23622047244094491" bottom="0.34" header="0.15748031496062992" footer="0.15748031496062992"/>
  <pageSetup paperSize="9" scale="75" fitToHeight="0" orientation="portrait" r:id="rId3"/>
  <headerFooter>
    <oddFooter>Stránka &amp;P z &amp;N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T45"/>
  <sheetViews>
    <sheetView view="pageBreakPreview" zoomScaleNormal="100" zoomScaleSheetLayoutView="100" workbookViewId="0">
      <pane ySplit="14" topLeftCell="A15" activePane="bottomLeft" state="frozen"/>
      <selection pane="bottomLeft" activeCell="H11" sqref="H11"/>
    </sheetView>
  </sheetViews>
  <sheetFormatPr defaultRowHeight="12.75"/>
  <cols>
    <col min="1" max="1" width="10.28515625" customWidth="1"/>
    <col min="2" max="2" width="7.28515625" customWidth="1"/>
    <col min="3" max="3" width="30.42578125" customWidth="1"/>
    <col min="4" max="5" width="11.7109375" customWidth="1"/>
    <col min="6" max="6" width="1.28515625" customWidth="1"/>
    <col min="7" max="7" width="12.28515625" customWidth="1"/>
    <col min="8" max="8" width="12.7109375" customWidth="1"/>
    <col min="9" max="9" width="12.140625" bestFit="1" customWidth="1"/>
    <col min="10" max="10" width="26.28515625" style="4" bestFit="1" customWidth="1"/>
    <col min="11" max="20" width="9.140625" style="4"/>
  </cols>
  <sheetData>
    <row r="7" spans="1:20" s="51" customFormat="1" ht="10.5" customHeight="1">
      <c r="A7" s="117"/>
      <c r="B7" s="3"/>
      <c r="C7" s="124"/>
      <c r="D7" s="118"/>
      <c r="E7" s="118"/>
      <c r="F7" s="3"/>
      <c r="G7" s="118"/>
      <c r="H7" s="119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</row>
    <row r="8" spans="1:20" s="51" customFormat="1" ht="10.5" customHeight="1">
      <c r="A8" s="116"/>
      <c r="B8" s="69"/>
      <c r="C8" s="52"/>
      <c r="D8" s="118"/>
      <c r="E8" s="118"/>
      <c r="F8" s="45"/>
      <c r="G8" s="118"/>
      <c r="H8" s="119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</row>
    <row r="9" spans="1:20" s="51" customFormat="1" ht="10.5" customHeight="1">
      <c r="A9" s="116"/>
      <c r="B9" s="7"/>
      <c r="C9" s="7"/>
      <c r="D9" s="198"/>
      <c r="E9" s="198"/>
      <c r="F9" s="200"/>
      <c r="G9" s="198"/>
      <c r="H9" s="199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</row>
    <row r="10" spans="1:20">
      <c r="A10" s="1"/>
      <c r="B10" s="1"/>
      <c r="C10" s="1"/>
      <c r="D10" s="1"/>
      <c r="E10" s="2"/>
      <c r="F10" s="6"/>
      <c r="G10" s="68" t="s">
        <v>113</v>
      </c>
      <c r="H10" s="84"/>
    </row>
    <row r="11" spans="1:20">
      <c r="B11" s="17"/>
      <c r="C11" s="7"/>
      <c r="D11" s="7"/>
      <c r="E11" s="6"/>
      <c r="F11" s="3"/>
      <c r="G11" s="271" t="s">
        <v>5219</v>
      </c>
      <c r="H11" s="273">
        <v>46127</v>
      </c>
    </row>
    <row r="12" spans="1:20" ht="23.25">
      <c r="A12" s="356" t="s">
        <v>1075</v>
      </c>
      <c r="B12" s="356"/>
      <c r="C12" s="356"/>
      <c r="D12" s="356"/>
      <c r="E12" s="356"/>
      <c r="F12" s="356"/>
      <c r="G12" s="276"/>
      <c r="H12" s="276"/>
    </row>
    <row r="13" spans="1:20">
      <c r="A13" s="1"/>
      <c r="B13" s="19"/>
      <c r="C13" s="15"/>
      <c r="D13" s="15"/>
      <c r="E13" s="2"/>
      <c r="F13" s="15"/>
      <c r="G13" s="87"/>
      <c r="H13" s="88"/>
    </row>
    <row r="14" spans="1:20">
      <c r="A14" s="9" t="s">
        <v>91</v>
      </c>
      <c r="B14" s="9" t="s">
        <v>72</v>
      </c>
      <c r="C14" s="10" t="s">
        <v>92</v>
      </c>
      <c r="D14" s="11" t="s">
        <v>73</v>
      </c>
      <c r="E14" s="12" t="s">
        <v>93</v>
      </c>
      <c r="F14" s="15"/>
      <c r="G14" s="285" t="s">
        <v>94</v>
      </c>
      <c r="H14" s="282">
        <v>0</v>
      </c>
      <c r="I14" s="197" t="s">
        <v>2537</v>
      </c>
      <c r="J14" s="268" t="s">
        <v>5163</v>
      </c>
    </row>
    <row r="15" spans="1:20">
      <c r="A15" s="7" t="s">
        <v>1076</v>
      </c>
      <c r="B15" s="22" t="s">
        <v>114</v>
      </c>
      <c r="C15" s="4" t="s">
        <v>1156</v>
      </c>
      <c r="D15" s="193">
        <v>25.2</v>
      </c>
      <c r="E15" s="50">
        <f>((100-$H$14)/100)*D15</f>
        <v>25.2</v>
      </c>
      <c r="F15" s="15"/>
      <c r="G15" s="87"/>
      <c r="H15" s="28"/>
      <c r="I15" s="110" t="s">
        <v>2945</v>
      </c>
      <c r="J15" s="145" t="s">
        <v>4160</v>
      </c>
    </row>
    <row r="16" spans="1:20">
      <c r="A16" s="7" t="s">
        <v>1077</v>
      </c>
      <c r="B16" s="22" t="s">
        <v>114</v>
      </c>
      <c r="C16" s="4" t="s">
        <v>1157</v>
      </c>
      <c r="D16" s="193">
        <v>46.4</v>
      </c>
      <c r="E16" s="50">
        <f>((100-$H$14)/100)*D16</f>
        <v>46.4</v>
      </c>
      <c r="F16" s="15"/>
      <c r="G16" s="87"/>
      <c r="H16" s="28"/>
      <c r="I16" s="110" t="s">
        <v>2946</v>
      </c>
      <c r="J16" s="145" t="s">
        <v>4161</v>
      </c>
    </row>
    <row r="17" spans="1:20">
      <c r="A17" s="7"/>
      <c r="B17" s="22"/>
      <c r="C17" s="4"/>
      <c r="D17" s="193"/>
      <c r="E17" s="115"/>
      <c r="F17" s="15"/>
      <c r="G17" s="47"/>
      <c r="H17" s="28"/>
      <c r="I17" s="110"/>
    </row>
    <row r="18" spans="1:20">
      <c r="A18" s="7"/>
      <c r="B18" s="22"/>
      <c r="C18" s="4"/>
      <c r="D18" s="193"/>
      <c r="E18" s="115"/>
      <c r="F18" s="15"/>
      <c r="G18" s="47"/>
      <c r="H18" s="28"/>
      <c r="I18" s="110"/>
    </row>
    <row r="19" spans="1:20">
      <c r="G19" s="47"/>
      <c r="H19" s="84"/>
      <c r="I19" s="4"/>
      <c r="J19" s="59"/>
    </row>
    <row r="20" spans="1:20" s="51" customFormat="1" ht="12">
      <c r="A20" s="182"/>
      <c r="B20" s="182"/>
      <c r="C20" s="185"/>
      <c r="D20" s="180"/>
      <c r="E20" s="186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</row>
    <row r="21" spans="1:20" s="51" customFormat="1" ht="12">
      <c r="C21" s="52"/>
      <c r="D21" s="187"/>
      <c r="E21" s="127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</row>
    <row r="22" spans="1:20" s="51" customFormat="1" ht="12">
      <c r="C22" s="52"/>
      <c r="D22" s="187"/>
      <c r="E22" s="127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</row>
    <row r="23" spans="1:20" s="51" customFormat="1" ht="12">
      <c r="C23" s="52"/>
      <c r="D23" s="187"/>
      <c r="E23" s="127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</row>
    <row r="24" spans="1:20" s="51" customFormat="1" ht="12">
      <c r="C24" s="52"/>
      <c r="D24" s="187"/>
      <c r="E24" s="127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</row>
    <row r="25" spans="1:20" s="51" customFormat="1" ht="12">
      <c r="C25" s="52"/>
      <c r="D25" s="187"/>
      <c r="E25" s="127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</row>
    <row r="26" spans="1:20" s="51" customFormat="1" ht="12">
      <c r="C26" s="52"/>
      <c r="D26" s="187"/>
      <c r="E26" s="127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</row>
    <row r="27" spans="1:20" s="51" customFormat="1" ht="12">
      <c r="C27" s="52"/>
      <c r="D27" s="187"/>
      <c r="E27" s="127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</row>
    <row r="28" spans="1:20" s="51" customFormat="1" ht="12">
      <c r="C28" s="52"/>
      <c r="D28" s="187"/>
      <c r="E28" s="127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</row>
    <row r="29" spans="1:20" s="51" customFormat="1" ht="12">
      <c r="C29" s="52"/>
      <c r="D29" s="187"/>
      <c r="E29" s="127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</row>
    <row r="30" spans="1:20" s="51" customFormat="1" ht="12">
      <c r="C30" s="52"/>
      <c r="D30" s="187"/>
      <c r="E30" s="127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</row>
    <row r="31" spans="1:20" s="51" customFormat="1" ht="12">
      <c r="C31" s="52"/>
      <c r="D31" s="187"/>
      <c r="E31" s="127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</row>
    <row r="32" spans="1:20" s="51" customFormat="1" ht="12">
      <c r="C32" s="52"/>
      <c r="D32" s="187"/>
      <c r="E32" s="127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</row>
    <row r="33" spans="1:20" s="51" customFormat="1" ht="11.25">
      <c r="A33" s="202"/>
      <c r="B33" s="202"/>
      <c r="C33" s="202"/>
      <c r="D33" s="202"/>
      <c r="E33" s="202"/>
      <c r="F33" s="202"/>
      <c r="G33" s="202"/>
      <c r="H33" s="202"/>
      <c r="I33" s="202"/>
      <c r="J33" s="235"/>
      <c r="K33" s="220"/>
      <c r="L33" s="220"/>
      <c r="M33" s="220"/>
      <c r="N33" s="220"/>
      <c r="O33" s="220"/>
      <c r="P33" s="220"/>
      <c r="Q33" s="220"/>
      <c r="R33" s="220"/>
      <c r="S33" s="220"/>
      <c r="T33" s="220"/>
    </row>
    <row r="34" spans="1:20" s="51" customFormat="1" ht="11.25" customHeight="1">
      <c r="A34" s="210" t="s">
        <v>3690</v>
      </c>
      <c r="B34" s="210"/>
      <c r="C34" s="207"/>
      <c r="D34" s="207"/>
      <c r="E34" s="207"/>
      <c r="F34" s="207"/>
      <c r="G34" s="207"/>
      <c r="H34" s="207"/>
      <c r="I34" s="207"/>
      <c r="J34" s="236"/>
      <c r="K34" s="220"/>
      <c r="L34" s="220"/>
      <c r="M34" s="220"/>
      <c r="N34" s="220"/>
      <c r="O34" s="220"/>
      <c r="P34" s="220"/>
      <c r="Q34" s="220"/>
      <c r="R34" s="220"/>
      <c r="S34" s="220"/>
      <c r="T34" s="220"/>
    </row>
    <row r="35" spans="1:20" s="51" customFormat="1" ht="11.25">
      <c r="A35" s="209" t="s">
        <v>3689</v>
      </c>
      <c r="B35" s="209"/>
      <c r="C35" s="207"/>
      <c r="D35" s="207"/>
      <c r="E35" s="207"/>
      <c r="F35" s="207"/>
      <c r="G35" s="207"/>
      <c r="H35" s="207"/>
      <c r="I35" s="207"/>
      <c r="J35" s="237"/>
      <c r="K35" s="220"/>
      <c r="L35" s="220"/>
      <c r="M35" s="220"/>
      <c r="N35" s="220"/>
      <c r="O35" s="220"/>
      <c r="P35" s="220"/>
      <c r="Q35" s="220"/>
      <c r="R35" s="220"/>
      <c r="S35" s="220"/>
      <c r="T35" s="220"/>
    </row>
    <row r="36" spans="1:20" s="51" customFormat="1" ht="12.75" customHeight="1">
      <c r="A36" s="209" t="s">
        <v>3691</v>
      </c>
      <c r="B36" s="209"/>
      <c r="C36" s="207"/>
      <c r="D36" s="207"/>
      <c r="E36" s="207"/>
      <c r="F36" s="207"/>
      <c r="G36" s="207"/>
      <c r="H36" s="207"/>
      <c r="I36" s="207"/>
      <c r="J36" s="236"/>
      <c r="K36" s="220"/>
      <c r="L36" s="220"/>
      <c r="M36" s="220"/>
      <c r="N36" s="220"/>
      <c r="O36" s="220"/>
      <c r="P36" s="220"/>
      <c r="Q36" s="220"/>
      <c r="R36" s="220"/>
      <c r="S36" s="220"/>
      <c r="T36" s="220"/>
    </row>
    <row r="37" spans="1:20" s="51" customFormat="1" ht="11.25">
      <c r="A37" s="343" t="s">
        <v>3692</v>
      </c>
      <c r="B37" s="343"/>
      <c r="C37" s="207"/>
      <c r="D37" s="207"/>
      <c r="E37" s="207"/>
      <c r="F37" s="207"/>
      <c r="G37" s="207"/>
      <c r="H37" s="207"/>
      <c r="I37" s="207"/>
      <c r="J37" s="236"/>
      <c r="K37" s="220"/>
      <c r="L37" s="220"/>
      <c r="M37" s="220"/>
      <c r="N37" s="220"/>
      <c r="O37" s="220"/>
      <c r="P37" s="220"/>
      <c r="Q37" s="220"/>
      <c r="R37" s="220"/>
      <c r="S37" s="220"/>
      <c r="T37" s="220"/>
    </row>
    <row r="38" spans="1:20" s="51" customFormat="1" ht="11.25">
      <c r="A38" s="211"/>
      <c r="B38" s="212"/>
      <c r="C38" s="207"/>
      <c r="D38" s="207"/>
      <c r="E38" s="207"/>
      <c r="F38" s="207"/>
      <c r="G38" s="207"/>
      <c r="H38" s="207"/>
      <c r="I38" s="207"/>
      <c r="J38" s="236"/>
      <c r="K38" s="220"/>
      <c r="L38" s="220"/>
      <c r="M38" s="220"/>
      <c r="N38" s="220"/>
      <c r="O38" s="220"/>
      <c r="P38" s="220"/>
      <c r="Q38" s="220"/>
      <c r="R38" s="220"/>
      <c r="S38" s="220"/>
      <c r="T38" s="220"/>
    </row>
    <row r="39" spans="1:20" s="51" customFormat="1" ht="11.25">
      <c r="A39" s="344"/>
      <c r="B39" s="344"/>
      <c r="C39" s="207"/>
      <c r="D39" s="207"/>
      <c r="E39" s="207"/>
      <c r="F39" s="207"/>
      <c r="G39" s="207"/>
      <c r="H39" s="207"/>
      <c r="I39" s="207"/>
      <c r="J39" s="236"/>
      <c r="K39" s="220"/>
      <c r="L39" s="220"/>
      <c r="M39" s="220"/>
      <c r="N39" s="220"/>
      <c r="O39" s="220"/>
      <c r="P39" s="220"/>
      <c r="Q39" s="220"/>
      <c r="R39" s="220"/>
      <c r="S39" s="220"/>
      <c r="T39" s="220"/>
    </row>
    <row r="40" spans="1:20" s="51" customFormat="1">
      <c r="A40" s="213" t="s">
        <v>3687</v>
      </c>
      <c r="B40" s="207"/>
      <c r="C40" s="207"/>
      <c r="D40" s="207"/>
      <c r="E40" s="207"/>
      <c r="F40" s="207"/>
      <c r="G40" s="207"/>
      <c r="H40" s="207"/>
      <c r="I40" s="207"/>
      <c r="J40" s="236"/>
      <c r="K40" s="220"/>
      <c r="L40" s="220"/>
      <c r="M40" s="220"/>
      <c r="N40" s="220"/>
      <c r="O40" s="220"/>
      <c r="P40" s="220"/>
      <c r="Q40" s="220"/>
      <c r="R40" s="220"/>
      <c r="S40" s="220"/>
      <c r="T40" s="220"/>
    </row>
    <row r="41" spans="1:20" s="51" customFormat="1">
      <c r="A41" s="214" t="s">
        <v>1630</v>
      </c>
      <c r="B41" s="207"/>
      <c r="C41" s="207"/>
      <c r="D41" s="207"/>
      <c r="E41" s="207"/>
      <c r="F41" s="207"/>
      <c r="G41" s="207"/>
      <c r="H41" s="207"/>
      <c r="I41" s="207"/>
      <c r="J41" s="236"/>
      <c r="K41" s="220"/>
      <c r="L41" s="220"/>
      <c r="M41" s="220"/>
      <c r="N41" s="220"/>
      <c r="O41" s="220"/>
      <c r="P41" s="220"/>
      <c r="Q41" s="220"/>
      <c r="R41" s="220"/>
      <c r="S41" s="220"/>
      <c r="T41" s="220"/>
    </row>
    <row r="42" spans="1:20" s="51" customFormat="1" ht="12" customHeight="1">
      <c r="A42" s="207"/>
      <c r="B42" s="207"/>
      <c r="C42" s="207"/>
      <c r="D42" s="207"/>
      <c r="E42" s="207"/>
      <c r="F42" s="207"/>
      <c r="G42" s="207"/>
      <c r="H42" s="207"/>
      <c r="I42" s="207"/>
      <c r="J42" s="236"/>
      <c r="K42" s="220"/>
      <c r="L42" s="220"/>
      <c r="M42" s="220"/>
      <c r="N42" s="220"/>
      <c r="O42" s="220"/>
      <c r="P42" s="220"/>
      <c r="Q42" s="220"/>
      <c r="R42" s="220"/>
      <c r="S42" s="220"/>
      <c r="T42" s="220"/>
    </row>
    <row r="43" spans="1:20" s="51" customFormat="1" ht="12" customHeight="1">
      <c r="A43" s="207"/>
      <c r="B43" s="207"/>
      <c r="C43" s="207"/>
      <c r="D43" s="207"/>
      <c r="E43" s="207"/>
      <c r="F43" s="207"/>
      <c r="G43" s="207"/>
      <c r="H43" s="207"/>
      <c r="I43" s="207"/>
      <c r="J43" s="236"/>
      <c r="K43" s="220"/>
      <c r="L43" s="220"/>
      <c r="M43" s="220"/>
      <c r="N43" s="220"/>
      <c r="O43" s="220"/>
      <c r="P43" s="220"/>
      <c r="Q43" s="220"/>
      <c r="R43" s="220"/>
      <c r="S43" s="220"/>
      <c r="T43" s="220"/>
    </row>
    <row r="44" spans="1:20" s="51" customFormat="1" ht="12" customHeight="1">
      <c r="A44" s="207"/>
      <c r="B44" s="207"/>
      <c r="C44" s="207"/>
      <c r="D44" s="207"/>
      <c r="E44" s="207"/>
      <c r="F44" s="207"/>
      <c r="G44" s="207"/>
      <c r="H44" s="207"/>
      <c r="I44" s="207"/>
      <c r="J44" s="236"/>
      <c r="K44" s="220"/>
      <c r="L44" s="220"/>
      <c r="M44" s="220"/>
      <c r="N44" s="220"/>
      <c r="O44" s="220"/>
      <c r="P44" s="220"/>
      <c r="Q44" s="220"/>
      <c r="R44" s="220"/>
      <c r="S44" s="220"/>
      <c r="T44" s="220"/>
    </row>
    <row r="45" spans="1:20" s="51" customFormat="1" ht="12">
      <c r="A45" s="202"/>
      <c r="B45" s="202"/>
      <c r="C45" s="204"/>
      <c r="D45" s="205"/>
      <c r="E45" s="206"/>
      <c r="F45" s="202"/>
      <c r="G45" s="202"/>
      <c r="H45" s="202"/>
      <c r="I45" s="202"/>
      <c r="J45" s="235"/>
      <c r="K45" s="220"/>
      <c r="L45" s="220"/>
      <c r="M45" s="220"/>
      <c r="N45" s="220"/>
      <c r="O45" s="220"/>
      <c r="P45" s="220"/>
      <c r="Q45" s="220"/>
      <c r="R45" s="220"/>
      <c r="S45" s="220"/>
      <c r="T45" s="220"/>
    </row>
  </sheetData>
  <autoFilter ref="A14:T14"/>
  <mergeCells count="3">
    <mergeCell ref="A12:F12"/>
    <mergeCell ref="A37:B37"/>
    <mergeCell ref="A39:B39"/>
  </mergeCells>
  <hyperlinks>
    <hyperlink ref="A40" r:id="rId1" display="https://www.wavin.com/cs-cz/vseobecne-podminky"/>
    <hyperlink ref="A41" r:id="rId2"/>
  </hyperlinks>
  <pageMargins left="0.70866141732283472" right="0.15748031496062992" top="0.59055118110236227" bottom="0.78740157480314965" header="0.31496062992125984" footer="0.31496062992125984"/>
  <pageSetup paperSize="9" scale="87" fitToHeight="0" orientation="portrait" r:id="rId3"/>
  <headerFooter>
    <oddFooter>Stránka &amp;P z &amp;N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9:N296"/>
  <sheetViews>
    <sheetView view="pageBreakPreview" zoomScaleNormal="100" zoomScaleSheetLayoutView="100" workbookViewId="0">
      <pane ySplit="17" topLeftCell="A18" activePane="bottomLeft" state="frozen"/>
      <selection pane="bottomLeft" activeCell="E40" sqref="E40"/>
    </sheetView>
  </sheetViews>
  <sheetFormatPr defaultRowHeight="12.75"/>
  <cols>
    <col min="1" max="1" width="14.42578125" customWidth="1"/>
    <col min="2" max="2" width="8.28515625" customWidth="1"/>
    <col min="3" max="3" width="46" customWidth="1"/>
    <col min="4" max="4" width="11" bestFit="1" customWidth="1"/>
    <col min="5" max="5" width="12.5703125" bestFit="1" customWidth="1"/>
    <col min="6" max="6" width="4" customWidth="1"/>
    <col min="7" max="7" width="10.28515625" style="20" customWidth="1"/>
    <col min="8" max="8" width="12.5703125" style="50" customWidth="1"/>
    <col min="9" max="9" width="13.28515625" customWidth="1"/>
    <col min="10" max="10" width="35.140625" style="4" bestFit="1" customWidth="1"/>
    <col min="11" max="14" width="9.140625" style="4"/>
  </cols>
  <sheetData>
    <row r="9" spans="1:14" s="51" customFormat="1" ht="10.5" customHeight="1">
      <c r="A9" s="117"/>
      <c r="B9" s="3"/>
      <c r="C9" s="124"/>
      <c r="D9" s="118"/>
      <c r="E9" s="118"/>
      <c r="F9" s="3"/>
      <c r="G9" s="118"/>
      <c r="H9" s="119"/>
      <c r="J9" s="220"/>
      <c r="K9" s="220"/>
      <c r="L9" s="220"/>
      <c r="M9" s="220"/>
      <c r="N9" s="220"/>
    </row>
    <row r="10" spans="1:14" s="51" customFormat="1" ht="10.5" customHeight="1">
      <c r="A10" s="117"/>
      <c r="B10" s="3"/>
      <c r="C10" s="124"/>
      <c r="D10" s="118"/>
      <c r="E10" s="118"/>
      <c r="F10" s="3"/>
      <c r="G10" s="118"/>
      <c r="H10" s="119"/>
      <c r="J10" s="220"/>
      <c r="K10" s="220"/>
      <c r="L10" s="220"/>
      <c r="M10" s="220"/>
      <c r="N10" s="220"/>
    </row>
    <row r="11" spans="1:14" ht="10.5" customHeight="1">
      <c r="A11" s="1"/>
      <c r="B11" s="1"/>
      <c r="C11" s="1"/>
      <c r="D11" s="1"/>
      <c r="E11" s="2"/>
      <c r="F11" s="6"/>
      <c r="G11" s="68" t="s">
        <v>113</v>
      </c>
      <c r="H11" s="67"/>
    </row>
    <row r="12" spans="1:14">
      <c r="B12" s="17"/>
      <c r="C12" s="7"/>
      <c r="D12" s="7"/>
      <c r="E12" s="6"/>
      <c r="F12" s="3"/>
      <c r="G12" s="271" t="s">
        <v>5219</v>
      </c>
      <c r="H12" s="273">
        <v>46127</v>
      </c>
    </row>
    <row r="13" spans="1:14" ht="23.25">
      <c r="A13" s="356" t="s">
        <v>483</v>
      </c>
      <c r="B13" s="356"/>
      <c r="C13" s="356"/>
      <c r="D13" s="356"/>
      <c r="E13" s="356"/>
      <c r="F13" s="356"/>
      <c r="G13" s="275"/>
      <c r="H13" s="275"/>
    </row>
    <row r="14" spans="1:14">
      <c r="B14" s="17"/>
      <c r="C14" s="7"/>
      <c r="D14" s="7"/>
      <c r="E14" s="6"/>
      <c r="F14" s="3"/>
      <c r="G14" s="16"/>
      <c r="H14" s="14"/>
    </row>
    <row r="15" spans="1:14" ht="12.75" customHeight="1">
      <c r="A15" s="53" t="s">
        <v>292</v>
      </c>
      <c r="B15" s="17"/>
      <c r="C15" s="7"/>
      <c r="D15" s="7"/>
      <c r="E15" s="8"/>
      <c r="F15" s="15"/>
      <c r="G15" s="18"/>
      <c r="H15" s="102"/>
    </row>
    <row r="16" spans="1:14" ht="3.75" customHeight="1">
      <c r="A16" s="1"/>
      <c r="B16" s="19"/>
      <c r="C16" s="15"/>
      <c r="D16" s="15"/>
      <c r="E16" s="2"/>
      <c r="F16" s="15"/>
      <c r="G16" s="18"/>
      <c r="H16" s="102"/>
    </row>
    <row r="17" spans="1:14" s="93" customFormat="1" ht="14.45" customHeight="1">
      <c r="A17" s="83" t="s">
        <v>91</v>
      </c>
      <c r="B17" s="83" t="s">
        <v>72</v>
      </c>
      <c r="C17" s="83" t="s">
        <v>92</v>
      </c>
      <c r="D17" s="90" t="s">
        <v>73</v>
      </c>
      <c r="E17" s="83" t="s">
        <v>93</v>
      </c>
      <c r="F17" s="91"/>
      <c r="G17" s="281" t="s">
        <v>94</v>
      </c>
      <c r="H17" s="282">
        <v>0</v>
      </c>
      <c r="I17" s="197" t="s">
        <v>2537</v>
      </c>
      <c r="J17" s="269" t="s">
        <v>5163</v>
      </c>
      <c r="K17" s="264"/>
      <c r="L17" s="264"/>
      <c r="M17" s="264"/>
      <c r="N17" s="264"/>
    </row>
    <row r="18" spans="1:14" s="93" customFormat="1">
      <c r="A18" s="24" t="s">
        <v>131</v>
      </c>
      <c r="B18" s="104"/>
      <c r="C18" s="104"/>
      <c r="D18" s="105"/>
      <c r="E18" s="104"/>
      <c r="F18" s="91"/>
      <c r="G18" s="92"/>
      <c r="H18" s="103"/>
      <c r="J18" s="264"/>
      <c r="K18" s="264"/>
      <c r="L18" s="264"/>
      <c r="M18" s="264"/>
      <c r="N18" s="264"/>
    </row>
    <row r="19" spans="1:14" ht="12.75" customHeight="1">
      <c r="A19" s="61" t="s">
        <v>503</v>
      </c>
      <c r="B19" s="60"/>
      <c r="C19" s="61"/>
      <c r="D19" s="62"/>
      <c r="E19" s="63"/>
      <c r="F19" s="15"/>
      <c r="G19" s="13"/>
      <c r="H19" s="102"/>
    </row>
    <row r="20" spans="1:14">
      <c r="A20" s="324" t="s">
        <v>489</v>
      </c>
      <c r="B20" s="325" t="s">
        <v>75</v>
      </c>
      <c r="C20" s="324" t="s">
        <v>492</v>
      </c>
      <c r="D20" s="115">
        <v>0</v>
      </c>
      <c r="E20" s="14">
        <f>((100-$H$17)/100)*D20</f>
        <v>0</v>
      </c>
      <c r="F20" s="15"/>
      <c r="G20" s="123" t="s">
        <v>3940</v>
      </c>
      <c r="H20" s="55"/>
      <c r="I20" s="110" t="s">
        <v>2913</v>
      </c>
      <c r="J20" s="145" t="s">
        <v>5959</v>
      </c>
    </row>
    <row r="21" spans="1:14">
      <c r="A21" s="324" t="s">
        <v>74</v>
      </c>
      <c r="B21" s="325" t="s">
        <v>75</v>
      </c>
      <c r="C21" s="324" t="s">
        <v>493</v>
      </c>
      <c r="D21" s="115">
        <v>0</v>
      </c>
      <c r="E21" s="14">
        <f t="shared" ref="E21:E45" si="0">((100-$H$17)/100)*D21</f>
        <v>0</v>
      </c>
      <c r="F21" s="15"/>
      <c r="G21" s="123" t="s">
        <v>3940</v>
      </c>
      <c r="H21" s="55"/>
      <c r="I21" s="110" t="s">
        <v>2914</v>
      </c>
      <c r="J21" s="145" t="s">
        <v>5960</v>
      </c>
    </row>
    <row r="22" spans="1:14">
      <c r="A22" s="324" t="s">
        <v>76</v>
      </c>
      <c r="B22" s="325" t="s">
        <v>75</v>
      </c>
      <c r="C22" s="324" t="s">
        <v>494</v>
      </c>
      <c r="D22" s="115">
        <v>0</v>
      </c>
      <c r="E22" s="14">
        <f t="shared" si="0"/>
        <v>0</v>
      </c>
      <c r="F22" s="15"/>
      <c r="G22" s="123" t="s">
        <v>3940</v>
      </c>
      <c r="H22" s="55"/>
      <c r="I22" s="110" t="s">
        <v>2915</v>
      </c>
      <c r="J22" s="145" t="s">
        <v>5961</v>
      </c>
    </row>
    <row r="23" spans="1:14">
      <c r="A23" s="324" t="s">
        <v>77</v>
      </c>
      <c r="B23" s="325" t="s">
        <v>75</v>
      </c>
      <c r="C23" s="324" t="s">
        <v>495</v>
      </c>
      <c r="D23" s="115">
        <v>0</v>
      </c>
      <c r="E23" s="14">
        <f t="shared" si="0"/>
        <v>0</v>
      </c>
      <c r="F23" s="15"/>
      <c r="G23" s="123" t="s">
        <v>3940</v>
      </c>
      <c r="H23" s="55"/>
      <c r="I23" s="110" t="s">
        <v>2916</v>
      </c>
      <c r="J23" s="145" t="s">
        <v>5962</v>
      </c>
    </row>
    <row r="24" spans="1:14" s="72" customFormat="1">
      <c r="A24" s="324" t="s">
        <v>769</v>
      </c>
      <c r="B24" s="325" t="s">
        <v>75</v>
      </c>
      <c r="C24" s="324" t="s">
        <v>770</v>
      </c>
      <c r="D24" s="115">
        <v>0</v>
      </c>
      <c r="E24" s="14">
        <f t="shared" si="0"/>
        <v>0</v>
      </c>
      <c r="F24" s="73"/>
      <c r="G24" s="123" t="s">
        <v>3940</v>
      </c>
      <c r="H24" s="55"/>
      <c r="I24" s="110" t="s">
        <v>2917</v>
      </c>
      <c r="J24" s="145" t="s">
        <v>5963</v>
      </c>
      <c r="K24" s="71"/>
      <c r="L24" s="71"/>
      <c r="M24" s="71"/>
      <c r="N24" s="71"/>
    </row>
    <row r="25" spans="1:14">
      <c r="A25" s="324" t="s">
        <v>78</v>
      </c>
      <c r="B25" s="325" t="s">
        <v>75</v>
      </c>
      <c r="C25" s="324" t="s">
        <v>496</v>
      </c>
      <c r="D25" s="115">
        <v>0</v>
      </c>
      <c r="E25" s="14">
        <f t="shared" si="0"/>
        <v>0</v>
      </c>
      <c r="F25" s="15"/>
      <c r="G25" s="123" t="s">
        <v>3940</v>
      </c>
      <c r="H25" s="55"/>
      <c r="I25" s="110" t="s">
        <v>5964</v>
      </c>
      <c r="J25" s="145" t="s">
        <v>5965</v>
      </c>
    </row>
    <row r="26" spans="1:14">
      <c r="A26" s="324" t="s">
        <v>79</v>
      </c>
      <c r="B26" s="325" t="s">
        <v>75</v>
      </c>
      <c r="C26" s="324" t="s">
        <v>497</v>
      </c>
      <c r="D26" s="115">
        <v>0</v>
      </c>
      <c r="E26" s="14">
        <f t="shared" si="0"/>
        <v>0</v>
      </c>
      <c r="F26" s="15"/>
      <c r="G26" s="123" t="s">
        <v>3940</v>
      </c>
      <c r="H26" s="55"/>
      <c r="I26" s="110" t="s">
        <v>5577</v>
      </c>
      <c r="J26" s="145" t="s">
        <v>5966</v>
      </c>
    </row>
    <row r="27" spans="1:14">
      <c r="A27" s="324" t="s">
        <v>80</v>
      </c>
      <c r="B27" s="325" t="s">
        <v>75</v>
      </c>
      <c r="C27" s="324" t="s">
        <v>498</v>
      </c>
      <c r="D27" s="115">
        <v>0</v>
      </c>
      <c r="E27" s="14">
        <f t="shared" si="0"/>
        <v>0</v>
      </c>
      <c r="F27" s="15"/>
      <c r="G27" s="123" t="s">
        <v>3940</v>
      </c>
      <c r="H27" s="55"/>
      <c r="I27" s="110" t="s">
        <v>2918</v>
      </c>
      <c r="J27" s="145" t="s">
        <v>5967</v>
      </c>
    </row>
    <row r="28" spans="1:14">
      <c r="A28" s="21" t="s">
        <v>81</v>
      </c>
      <c r="B28" s="22" t="s">
        <v>75</v>
      </c>
      <c r="C28" s="21" t="s">
        <v>499</v>
      </c>
      <c r="D28" s="115">
        <v>196.1</v>
      </c>
      <c r="E28" s="14">
        <f t="shared" si="0"/>
        <v>196.1</v>
      </c>
      <c r="F28" s="15"/>
      <c r="G28" s="29"/>
      <c r="H28" s="55"/>
      <c r="I28" s="110" t="s">
        <v>2919</v>
      </c>
      <c r="J28" s="145" t="s">
        <v>5968</v>
      </c>
    </row>
    <row r="29" spans="1:14">
      <c r="A29" s="21" t="s">
        <v>82</v>
      </c>
      <c r="B29" s="22" t="s">
        <v>75</v>
      </c>
      <c r="C29" s="21" t="s">
        <v>500</v>
      </c>
      <c r="D29" s="115">
        <v>334.9</v>
      </c>
      <c r="E29" s="14">
        <f t="shared" si="0"/>
        <v>334.9</v>
      </c>
      <c r="F29" s="15"/>
      <c r="G29" s="29"/>
      <c r="H29" s="55"/>
      <c r="I29" s="110" t="s">
        <v>2920</v>
      </c>
      <c r="J29" s="145" t="s">
        <v>5969</v>
      </c>
    </row>
    <row r="30" spans="1:14">
      <c r="A30" s="21" t="s">
        <v>83</v>
      </c>
      <c r="B30" s="22" t="s">
        <v>75</v>
      </c>
      <c r="C30" s="21" t="s">
        <v>501</v>
      </c>
      <c r="D30" s="115">
        <v>543.1</v>
      </c>
      <c r="E30" s="14">
        <f t="shared" si="0"/>
        <v>543.1</v>
      </c>
      <c r="F30" s="15"/>
      <c r="G30" s="29"/>
      <c r="H30" s="55"/>
      <c r="I30" s="110" t="s">
        <v>2921</v>
      </c>
      <c r="J30" s="145" t="s">
        <v>5970</v>
      </c>
    </row>
    <row r="31" spans="1:14">
      <c r="A31" s="44" t="s">
        <v>34</v>
      </c>
      <c r="B31" s="22" t="s">
        <v>75</v>
      </c>
      <c r="C31" s="21" t="s">
        <v>502</v>
      </c>
      <c r="D31" s="115">
        <v>776.7</v>
      </c>
      <c r="E31" s="14">
        <f t="shared" si="0"/>
        <v>776.7</v>
      </c>
      <c r="F31" s="15"/>
      <c r="G31" s="29"/>
      <c r="H31" s="55"/>
      <c r="I31" s="110" t="s">
        <v>2922</v>
      </c>
      <c r="J31" s="145" t="s">
        <v>5971</v>
      </c>
    </row>
    <row r="32" spans="1:14">
      <c r="A32" s="44" t="s">
        <v>484</v>
      </c>
      <c r="B32" s="22" t="s">
        <v>75</v>
      </c>
      <c r="C32" s="21" t="s">
        <v>506</v>
      </c>
      <c r="D32" s="115">
        <v>1359</v>
      </c>
      <c r="E32" s="14">
        <f t="shared" si="0"/>
        <v>1359</v>
      </c>
      <c r="F32" s="15"/>
      <c r="G32" s="29"/>
      <c r="H32" s="55"/>
      <c r="I32" s="110" t="s">
        <v>2923</v>
      </c>
      <c r="J32" s="145" t="s">
        <v>5972</v>
      </c>
    </row>
    <row r="33" spans="1:14">
      <c r="A33" s="61" t="s">
        <v>504</v>
      </c>
      <c r="B33" s="22"/>
      <c r="C33" s="21"/>
      <c r="D33" s="115"/>
      <c r="E33" s="14"/>
      <c r="F33" s="15"/>
      <c r="G33" s="29"/>
      <c r="H33" s="55"/>
      <c r="I33" s="110"/>
      <c r="J33" s="145"/>
    </row>
    <row r="34" spans="1:14">
      <c r="A34" s="372" t="s">
        <v>5973</v>
      </c>
      <c r="B34" s="370" t="s">
        <v>75</v>
      </c>
      <c r="C34" s="372" t="s">
        <v>5974</v>
      </c>
      <c r="D34" s="115">
        <v>35.200000000000003</v>
      </c>
      <c r="E34" s="373">
        <f t="shared" si="0"/>
        <v>35.200000000000003</v>
      </c>
      <c r="F34" s="73"/>
      <c r="G34" s="77" t="s">
        <v>5975</v>
      </c>
      <c r="H34" s="55"/>
      <c r="I34" s="318" t="s">
        <v>5976</v>
      </c>
      <c r="J34" s="145" t="s">
        <v>5977</v>
      </c>
    </row>
    <row r="35" spans="1:14">
      <c r="A35" s="21" t="s">
        <v>485</v>
      </c>
      <c r="B35" s="22" t="s">
        <v>75</v>
      </c>
      <c r="C35" s="21" t="s">
        <v>486</v>
      </c>
      <c r="D35" s="115">
        <v>35.200000000000003</v>
      </c>
      <c r="E35" s="14">
        <f t="shared" si="0"/>
        <v>35.200000000000003</v>
      </c>
      <c r="F35" s="15"/>
      <c r="G35" s="337"/>
      <c r="H35" s="55"/>
      <c r="I35" s="110" t="s">
        <v>2924</v>
      </c>
      <c r="J35" s="145" t="s">
        <v>5978</v>
      </c>
    </row>
    <row r="36" spans="1:14">
      <c r="A36" s="7" t="s">
        <v>487</v>
      </c>
      <c r="B36" s="22" t="s">
        <v>75</v>
      </c>
      <c r="C36" s="21" t="s">
        <v>488</v>
      </c>
      <c r="D36" s="115">
        <v>46.9</v>
      </c>
      <c r="E36" s="14">
        <f t="shared" si="0"/>
        <v>46.9</v>
      </c>
      <c r="F36" s="15"/>
      <c r="G36" s="337"/>
      <c r="H36" s="55"/>
      <c r="I36" s="110" t="s">
        <v>2925</v>
      </c>
      <c r="J36" s="145" t="s">
        <v>5979</v>
      </c>
    </row>
    <row r="37" spans="1:14">
      <c r="A37" s="374" t="s">
        <v>5980</v>
      </c>
      <c r="B37" s="370" t="s">
        <v>75</v>
      </c>
      <c r="C37" s="372" t="s">
        <v>5981</v>
      </c>
      <c r="D37" s="115">
        <v>79.2</v>
      </c>
      <c r="E37" s="373">
        <f t="shared" si="0"/>
        <v>79.2</v>
      </c>
      <c r="F37" s="73"/>
      <c r="G37" s="77" t="s">
        <v>5975</v>
      </c>
      <c r="H37" s="55"/>
      <c r="I37" s="318" t="s">
        <v>5982</v>
      </c>
      <c r="J37" s="145" t="s">
        <v>5983</v>
      </c>
    </row>
    <row r="38" spans="1:14">
      <c r="A38" s="374" t="s">
        <v>5984</v>
      </c>
      <c r="B38" s="370" t="s">
        <v>75</v>
      </c>
      <c r="C38" s="372" t="s">
        <v>5985</v>
      </c>
      <c r="D38" s="115">
        <v>42.2</v>
      </c>
      <c r="E38" s="373">
        <f t="shared" si="0"/>
        <v>42.2</v>
      </c>
      <c r="F38" s="73"/>
      <c r="G38" s="77" t="s">
        <v>5975</v>
      </c>
      <c r="H38" s="55"/>
      <c r="I38" s="318" t="s">
        <v>5986</v>
      </c>
      <c r="J38" s="145" t="s">
        <v>5987</v>
      </c>
    </row>
    <row r="39" spans="1:14">
      <c r="A39" s="374" t="s">
        <v>5988</v>
      </c>
      <c r="B39" s="370" t="s">
        <v>75</v>
      </c>
      <c r="C39" s="372" t="s">
        <v>5989</v>
      </c>
      <c r="D39" s="115">
        <v>56.1</v>
      </c>
      <c r="E39" s="373">
        <f t="shared" si="0"/>
        <v>56.1</v>
      </c>
      <c r="F39" s="73"/>
      <c r="G39" s="77" t="s">
        <v>5975</v>
      </c>
      <c r="H39" s="55"/>
      <c r="I39" s="318" t="s">
        <v>5990</v>
      </c>
      <c r="J39" s="145" t="s">
        <v>5991</v>
      </c>
    </row>
    <row r="40" spans="1:14">
      <c r="A40" s="374" t="s">
        <v>5992</v>
      </c>
      <c r="B40" s="370" t="s">
        <v>75</v>
      </c>
      <c r="C40" s="372" t="s">
        <v>5993</v>
      </c>
      <c r="D40" s="115">
        <v>90</v>
      </c>
      <c r="E40" s="373">
        <f t="shared" si="0"/>
        <v>90</v>
      </c>
      <c r="F40" s="73"/>
      <c r="G40" s="77" t="s">
        <v>5975</v>
      </c>
      <c r="H40" s="55"/>
      <c r="I40" s="318" t="s">
        <v>5994</v>
      </c>
      <c r="J40" s="145" t="s">
        <v>5995</v>
      </c>
    </row>
    <row r="41" spans="1:14">
      <c r="A41" s="61" t="s">
        <v>1632</v>
      </c>
      <c r="B41" s="22"/>
      <c r="C41" s="21"/>
      <c r="D41" s="115"/>
      <c r="E41" s="14"/>
      <c r="F41" s="120"/>
      <c r="G41" s="64"/>
      <c r="H41" s="55"/>
      <c r="I41" s="110"/>
      <c r="J41" s="145"/>
    </row>
    <row r="42" spans="1:14" s="72" customFormat="1">
      <c r="A42" s="7" t="s">
        <v>1633</v>
      </c>
      <c r="B42" s="22" t="s">
        <v>75</v>
      </c>
      <c r="C42" s="21" t="s">
        <v>1637</v>
      </c>
      <c r="D42" s="115">
        <v>30.2</v>
      </c>
      <c r="E42" s="14">
        <f t="shared" si="0"/>
        <v>30.2</v>
      </c>
      <c r="F42" s="120"/>
      <c r="G42" s="77"/>
      <c r="H42" s="55"/>
      <c r="I42" s="110" t="s">
        <v>2926</v>
      </c>
      <c r="J42" s="145" t="s">
        <v>5996</v>
      </c>
      <c r="K42" s="71"/>
      <c r="L42" s="71"/>
      <c r="M42" s="71"/>
      <c r="N42" s="71"/>
    </row>
    <row r="43" spans="1:14" s="72" customFormat="1">
      <c r="A43" s="7" t="s">
        <v>1634</v>
      </c>
      <c r="B43" s="22" t="s">
        <v>75</v>
      </c>
      <c r="C43" s="21" t="s">
        <v>1638</v>
      </c>
      <c r="D43" s="115">
        <v>30.2</v>
      </c>
      <c r="E43" s="14">
        <f t="shared" si="0"/>
        <v>30.2</v>
      </c>
      <c r="F43" s="120"/>
      <c r="G43" s="77"/>
      <c r="H43" s="55"/>
      <c r="I43" s="110" t="s">
        <v>2927</v>
      </c>
      <c r="J43" s="145" t="s">
        <v>5997</v>
      </c>
      <c r="K43" s="71"/>
      <c r="L43" s="71"/>
      <c r="M43" s="71"/>
      <c r="N43" s="71"/>
    </row>
    <row r="44" spans="1:14">
      <c r="A44" s="7" t="s">
        <v>1635</v>
      </c>
      <c r="B44" s="22" t="s">
        <v>75</v>
      </c>
      <c r="C44" s="21" t="s">
        <v>1639</v>
      </c>
      <c r="D44" s="115">
        <v>34.1</v>
      </c>
      <c r="E44" s="14">
        <f t="shared" si="0"/>
        <v>34.1</v>
      </c>
      <c r="F44" s="120"/>
      <c r="G44" s="77"/>
      <c r="H44" s="55"/>
      <c r="I44" s="110" t="s">
        <v>2928</v>
      </c>
      <c r="J44" s="145" t="s">
        <v>5998</v>
      </c>
    </row>
    <row r="45" spans="1:14" s="72" customFormat="1">
      <c r="A45" s="7" t="s">
        <v>1636</v>
      </c>
      <c r="B45" s="22" t="s">
        <v>75</v>
      </c>
      <c r="C45" s="21" t="s">
        <v>1640</v>
      </c>
      <c r="D45" s="115">
        <v>34.1</v>
      </c>
      <c r="E45" s="14">
        <f t="shared" si="0"/>
        <v>34.1</v>
      </c>
      <c r="F45" s="120"/>
      <c r="G45" s="77"/>
      <c r="H45" s="55"/>
      <c r="I45" s="110" t="s">
        <v>2929</v>
      </c>
      <c r="J45" s="145" t="s">
        <v>5999</v>
      </c>
      <c r="K45" s="71"/>
      <c r="L45" s="71"/>
      <c r="M45" s="71"/>
      <c r="N45" s="71"/>
    </row>
    <row r="46" spans="1:14" s="72" customFormat="1">
      <c r="A46" s="61" t="s">
        <v>771</v>
      </c>
      <c r="B46" s="22"/>
      <c r="C46" s="21"/>
      <c r="D46" s="115"/>
      <c r="E46" s="14"/>
      <c r="F46" s="15"/>
      <c r="G46" s="29"/>
      <c r="H46" s="55"/>
      <c r="I46" s="110"/>
      <c r="J46" s="145"/>
      <c r="K46" s="71"/>
      <c r="L46" s="71"/>
      <c r="M46" s="71"/>
      <c r="N46" s="71"/>
    </row>
    <row r="47" spans="1:14" s="72" customFormat="1">
      <c r="A47" s="338" t="s">
        <v>848</v>
      </c>
      <c r="B47" s="325" t="s">
        <v>75</v>
      </c>
      <c r="C47" s="324" t="s">
        <v>775</v>
      </c>
      <c r="D47" s="115">
        <v>0</v>
      </c>
      <c r="E47" s="188" t="s">
        <v>304</v>
      </c>
      <c r="F47" s="73"/>
      <c r="G47" s="123" t="s">
        <v>3940</v>
      </c>
      <c r="H47" s="55"/>
      <c r="I47" s="110" t="s">
        <v>2930</v>
      </c>
      <c r="J47" s="145" t="s">
        <v>6000</v>
      </c>
      <c r="K47" s="71"/>
      <c r="L47" s="71"/>
      <c r="M47" s="71"/>
      <c r="N47" s="71"/>
    </row>
    <row r="48" spans="1:14">
      <c r="A48" s="338" t="s">
        <v>849</v>
      </c>
      <c r="B48" s="325" t="s">
        <v>75</v>
      </c>
      <c r="C48" s="324" t="s">
        <v>776</v>
      </c>
      <c r="D48" s="115">
        <v>0</v>
      </c>
      <c r="E48" s="188" t="s">
        <v>304</v>
      </c>
      <c r="F48" s="73"/>
      <c r="G48" s="123" t="s">
        <v>3940</v>
      </c>
      <c r="H48" s="55"/>
      <c r="I48" s="110" t="s">
        <v>2931</v>
      </c>
      <c r="J48" s="145" t="s">
        <v>6001</v>
      </c>
    </row>
    <row r="49" spans="1:14" s="72" customFormat="1">
      <c r="A49" s="61" t="s">
        <v>6002</v>
      </c>
      <c r="B49" s="22"/>
      <c r="C49" s="21"/>
      <c r="D49" s="115"/>
      <c r="E49" s="188"/>
      <c r="F49" s="73"/>
      <c r="G49" s="29"/>
      <c r="H49" s="55"/>
      <c r="I49" s="110"/>
      <c r="J49" s="145"/>
      <c r="K49" s="71"/>
      <c r="L49" s="71"/>
      <c r="M49" s="71"/>
      <c r="N49" s="71"/>
    </row>
    <row r="50" spans="1:14" s="72" customFormat="1">
      <c r="A50" s="374" t="s">
        <v>6003</v>
      </c>
      <c r="B50" s="370" t="s">
        <v>75</v>
      </c>
      <c r="C50" s="372" t="s">
        <v>6004</v>
      </c>
      <c r="D50" s="115">
        <v>57.5</v>
      </c>
      <c r="E50" s="188" t="s">
        <v>304</v>
      </c>
      <c r="F50" s="73"/>
      <c r="G50" s="77" t="s">
        <v>5975</v>
      </c>
      <c r="H50" s="55"/>
      <c r="I50" s="318" t="s">
        <v>6005</v>
      </c>
      <c r="J50" s="145" t="s">
        <v>6006</v>
      </c>
      <c r="K50" s="71"/>
      <c r="L50" s="71"/>
      <c r="M50" s="71"/>
      <c r="N50" s="71"/>
    </row>
    <row r="51" spans="1:14" s="72" customFormat="1">
      <c r="A51" s="374" t="s">
        <v>6007</v>
      </c>
      <c r="B51" s="370" t="s">
        <v>75</v>
      </c>
      <c r="C51" s="372" t="s">
        <v>6008</v>
      </c>
      <c r="D51" s="115">
        <v>76.7</v>
      </c>
      <c r="E51" s="188" t="s">
        <v>304</v>
      </c>
      <c r="F51" s="73"/>
      <c r="G51" s="77" t="s">
        <v>5975</v>
      </c>
      <c r="H51" s="55"/>
      <c r="I51" s="318" t="s">
        <v>6009</v>
      </c>
      <c r="J51" s="145" t="s">
        <v>6010</v>
      </c>
      <c r="K51" s="71"/>
      <c r="L51" s="71"/>
      <c r="M51" s="71"/>
      <c r="N51" s="71"/>
    </row>
    <row r="52" spans="1:14">
      <c r="A52" s="61" t="s">
        <v>772</v>
      </c>
      <c r="B52" s="22"/>
      <c r="C52" s="21"/>
      <c r="D52" s="115"/>
      <c r="E52" s="189"/>
      <c r="F52" s="15"/>
      <c r="G52" s="29"/>
      <c r="H52" s="55"/>
      <c r="I52" s="110"/>
      <c r="J52" s="145"/>
    </row>
    <row r="53" spans="1:14" s="72" customFormat="1">
      <c r="A53" s="338" t="s">
        <v>850</v>
      </c>
      <c r="B53" s="325" t="s">
        <v>75</v>
      </c>
      <c r="C53" s="324" t="s">
        <v>777</v>
      </c>
      <c r="D53" s="115">
        <v>0</v>
      </c>
      <c r="E53" s="188" t="s">
        <v>304</v>
      </c>
      <c r="F53" s="73"/>
      <c r="G53" s="123" t="s">
        <v>3940</v>
      </c>
      <c r="H53" s="55"/>
      <c r="I53" s="110" t="s">
        <v>2932</v>
      </c>
      <c r="J53" s="145" t="s">
        <v>6011</v>
      </c>
      <c r="K53" s="71"/>
      <c r="L53" s="71"/>
      <c r="M53" s="71"/>
      <c r="N53" s="71"/>
    </row>
    <row r="54" spans="1:14" s="72" customFormat="1">
      <c r="A54" s="338" t="s">
        <v>851</v>
      </c>
      <c r="B54" s="325" t="s">
        <v>75</v>
      </c>
      <c r="C54" s="324" t="s">
        <v>778</v>
      </c>
      <c r="D54" s="115">
        <v>0</v>
      </c>
      <c r="E54" s="188" t="s">
        <v>304</v>
      </c>
      <c r="F54" s="73"/>
      <c r="G54" s="123" t="s">
        <v>3940</v>
      </c>
      <c r="H54" s="55"/>
      <c r="I54" s="110" t="s">
        <v>2933</v>
      </c>
      <c r="J54" s="145" t="s">
        <v>6012</v>
      </c>
      <c r="K54" s="71"/>
      <c r="L54" s="71"/>
      <c r="M54" s="71"/>
      <c r="N54" s="71"/>
    </row>
    <row r="55" spans="1:14" s="72" customFormat="1">
      <c r="A55" s="338" t="s">
        <v>852</v>
      </c>
      <c r="B55" s="325" t="s">
        <v>75</v>
      </c>
      <c r="C55" s="324" t="s">
        <v>779</v>
      </c>
      <c r="D55" s="115">
        <v>0</v>
      </c>
      <c r="E55" s="188" t="s">
        <v>304</v>
      </c>
      <c r="F55" s="73"/>
      <c r="G55" s="123" t="s">
        <v>3940</v>
      </c>
      <c r="H55" s="55"/>
      <c r="I55" s="110" t="s">
        <v>2934</v>
      </c>
      <c r="J55" s="145" t="s">
        <v>6013</v>
      </c>
      <c r="K55" s="71"/>
      <c r="L55" s="71"/>
      <c r="M55" s="71"/>
      <c r="N55" s="71"/>
    </row>
    <row r="56" spans="1:14">
      <c r="A56" s="61" t="s">
        <v>6014</v>
      </c>
      <c r="B56" s="22"/>
      <c r="C56" s="21"/>
      <c r="D56" s="115"/>
      <c r="E56" s="188"/>
      <c r="F56" s="73"/>
      <c r="G56" s="29"/>
      <c r="H56" s="55"/>
      <c r="I56" s="110"/>
      <c r="J56" s="145"/>
    </row>
    <row r="57" spans="1:14">
      <c r="A57" s="374" t="s">
        <v>6015</v>
      </c>
      <c r="B57" s="370" t="s">
        <v>75</v>
      </c>
      <c r="C57" s="372" t="s">
        <v>6016</v>
      </c>
      <c r="D57" s="115">
        <v>65.8</v>
      </c>
      <c r="E57" s="188" t="s">
        <v>304</v>
      </c>
      <c r="F57" s="73"/>
      <c r="G57" s="77" t="s">
        <v>5975</v>
      </c>
      <c r="H57" s="55"/>
      <c r="I57" s="318" t="s">
        <v>6017</v>
      </c>
      <c r="J57" s="145" t="s">
        <v>6018</v>
      </c>
    </row>
    <row r="58" spans="1:14">
      <c r="A58" s="374" t="s">
        <v>6019</v>
      </c>
      <c r="B58" s="370" t="s">
        <v>75</v>
      </c>
      <c r="C58" s="372" t="s">
        <v>6020</v>
      </c>
      <c r="D58" s="115">
        <v>87.5</v>
      </c>
      <c r="E58" s="188" t="s">
        <v>304</v>
      </c>
      <c r="F58" s="73"/>
      <c r="G58" s="77" t="s">
        <v>5975</v>
      </c>
      <c r="H58" s="55"/>
      <c r="I58" s="318" t="s">
        <v>6021</v>
      </c>
      <c r="J58" s="145" t="s">
        <v>6022</v>
      </c>
    </row>
    <row r="59" spans="1:14" s="72" customFormat="1">
      <c r="A59" s="374" t="s">
        <v>6023</v>
      </c>
      <c r="B59" s="370" t="s">
        <v>75</v>
      </c>
      <c r="C59" s="372" t="s">
        <v>6024</v>
      </c>
      <c r="D59" s="115">
        <v>118.6</v>
      </c>
      <c r="E59" s="188" t="s">
        <v>304</v>
      </c>
      <c r="F59" s="73"/>
      <c r="G59" s="77" t="s">
        <v>5975</v>
      </c>
      <c r="H59" s="55"/>
      <c r="I59" s="318" t="s">
        <v>6025</v>
      </c>
      <c r="J59" s="145" t="s">
        <v>6026</v>
      </c>
      <c r="K59" s="71"/>
      <c r="L59" s="71"/>
      <c r="M59" s="71"/>
      <c r="N59" s="71"/>
    </row>
    <row r="60" spans="1:14" s="72" customFormat="1">
      <c r="A60" s="61" t="s">
        <v>773</v>
      </c>
      <c r="B60" s="22"/>
      <c r="C60" s="21"/>
      <c r="D60" s="115"/>
      <c r="E60" s="189"/>
      <c r="F60" s="15"/>
      <c r="G60" s="29"/>
      <c r="H60" s="55"/>
      <c r="I60" s="110"/>
      <c r="J60" s="145"/>
      <c r="K60" s="71"/>
      <c r="L60" s="71"/>
      <c r="M60" s="71"/>
      <c r="N60" s="71"/>
    </row>
    <row r="61" spans="1:14">
      <c r="A61" s="338" t="s">
        <v>853</v>
      </c>
      <c r="B61" s="325" t="s">
        <v>75</v>
      </c>
      <c r="C61" s="324" t="s">
        <v>780</v>
      </c>
      <c r="D61" s="115">
        <v>0</v>
      </c>
      <c r="E61" s="188" t="s">
        <v>304</v>
      </c>
      <c r="F61" s="73"/>
      <c r="G61" s="123" t="s">
        <v>3940</v>
      </c>
      <c r="H61" s="55"/>
      <c r="I61" s="110" t="s">
        <v>2935</v>
      </c>
      <c r="J61" s="145" t="s">
        <v>6011</v>
      </c>
    </row>
    <row r="62" spans="1:14">
      <c r="A62" s="338" t="s">
        <v>854</v>
      </c>
      <c r="B62" s="325" t="s">
        <v>75</v>
      </c>
      <c r="C62" s="324" t="s">
        <v>781</v>
      </c>
      <c r="D62" s="115">
        <v>0</v>
      </c>
      <c r="E62" s="188" t="s">
        <v>304</v>
      </c>
      <c r="F62" s="73"/>
      <c r="G62" s="123" t="s">
        <v>3940</v>
      </c>
      <c r="H62" s="55"/>
      <c r="I62" s="110" t="s">
        <v>2936</v>
      </c>
      <c r="J62" s="145" t="s">
        <v>6012</v>
      </c>
    </row>
    <row r="63" spans="1:14">
      <c r="A63" s="338" t="s">
        <v>878</v>
      </c>
      <c r="B63" s="325" t="s">
        <v>75</v>
      </c>
      <c r="C63" s="324" t="s">
        <v>782</v>
      </c>
      <c r="D63" s="115">
        <v>0</v>
      </c>
      <c r="E63" s="188" t="s">
        <v>304</v>
      </c>
      <c r="F63" s="73"/>
      <c r="G63" s="123" t="s">
        <v>3940</v>
      </c>
      <c r="H63" s="55"/>
      <c r="I63" s="110" t="s">
        <v>2937</v>
      </c>
      <c r="J63" s="145" t="s">
        <v>6013</v>
      </c>
    </row>
    <row r="64" spans="1:14" s="51" customFormat="1">
      <c r="A64" s="61" t="s">
        <v>6027</v>
      </c>
      <c r="B64" s="22"/>
      <c r="C64" s="21"/>
      <c r="D64" s="115"/>
      <c r="E64" s="188"/>
      <c r="F64" s="73"/>
      <c r="G64" s="29"/>
      <c r="H64" s="55"/>
      <c r="I64" s="110"/>
      <c r="J64" s="145"/>
      <c r="K64" s="220"/>
      <c r="L64" s="220"/>
      <c r="M64" s="220"/>
      <c r="N64" s="220"/>
    </row>
    <row r="65" spans="1:14" s="51" customFormat="1">
      <c r="A65" s="374" t="s">
        <v>6028</v>
      </c>
      <c r="B65" s="370"/>
      <c r="C65" s="372" t="s">
        <v>6029</v>
      </c>
      <c r="D65" s="115">
        <v>80.3</v>
      </c>
      <c r="E65" s="188" t="s">
        <v>304</v>
      </c>
      <c r="F65" s="73"/>
      <c r="G65" s="77" t="s">
        <v>5975</v>
      </c>
      <c r="H65" s="55"/>
      <c r="I65" s="318" t="s">
        <v>6030</v>
      </c>
      <c r="J65" s="145" t="s">
        <v>6018</v>
      </c>
      <c r="K65" s="220"/>
      <c r="L65" s="220"/>
      <c r="M65" s="220"/>
      <c r="N65" s="220"/>
    </row>
    <row r="66" spans="1:14" s="51" customFormat="1">
      <c r="A66" s="374" t="s">
        <v>6031</v>
      </c>
      <c r="B66" s="370"/>
      <c r="C66" s="372" t="s">
        <v>6032</v>
      </c>
      <c r="D66" s="115">
        <v>96.9</v>
      </c>
      <c r="E66" s="188" t="s">
        <v>304</v>
      </c>
      <c r="F66" s="73"/>
      <c r="G66" s="77" t="s">
        <v>5975</v>
      </c>
      <c r="H66" s="55"/>
      <c r="I66" s="318" t="s">
        <v>6033</v>
      </c>
      <c r="J66" s="145" t="s">
        <v>6022</v>
      </c>
      <c r="K66" s="220"/>
      <c r="L66" s="220"/>
      <c r="M66" s="220"/>
      <c r="N66" s="220"/>
    </row>
    <row r="67" spans="1:14" s="51" customFormat="1">
      <c r="A67" s="374" t="s">
        <v>6034</v>
      </c>
      <c r="B67" s="370"/>
      <c r="C67" s="372" t="s">
        <v>6035</v>
      </c>
      <c r="D67" s="115">
        <v>136.5</v>
      </c>
      <c r="E67" s="188" t="s">
        <v>304</v>
      </c>
      <c r="F67" s="73"/>
      <c r="G67" s="77" t="s">
        <v>5975</v>
      </c>
      <c r="H67" s="55"/>
      <c r="I67" s="318" t="s">
        <v>6036</v>
      </c>
      <c r="J67" s="145" t="s">
        <v>6026</v>
      </c>
      <c r="K67" s="220"/>
      <c r="L67" s="220"/>
      <c r="M67" s="220"/>
      <c r="N67" s="220"/>
    </row>
    <row r="68" spans="1:14" s="51" customFormat="1">
      <c r="A68" s="61" t="s">
        <v>774</v>
      </c>
      <c r="B68" s="22"/>
      <c r="C68" s="21"/>
      <c r="D68" s="115"/>
      <c r="E68" s="189"/>
      <c r="F68" s="15"/>
      <c r="G68" s="29"/>
      <c r="H68" s="55"/>
      <c r="I68" s="110"/>
      <c r="J68" s="145"/>
      <c r="K68" s="220"/>
      <c r="L68" s="220"/>
      <c r="M68" s="220"/>
      <c r="N68" s="220"/>
    </row>
    <row r="69" spans="1:14" s="51" customFormat="1">
      <c r="A69" s="338" t="s">
        <v>855</v>
      </c>
      <c r="B69" s="325" t="s">
        <v>75</v>
      </c>
      <c r="C69" s="324" t="s">
        <v>783</v>
      </c>
      <c r="D69" s="115">
        <v>0</v>
      </c>
      <c r="E69" s="188" t="s">
        <v>304</v>
      </c>
      <c r="F69" s="73"/>
      <c r="G69" s="123" t="s">
        <v>3940</v>
      </c>
      <c r="H69" s="55"/>
      <c r="I69" s="110" t="s">
        <v>2938</v>
      </c>
      <c r="J69" s="145" t="s">
        <v>6037</v>
      </c>
      <c r="K69" s="220"/>
      <c r="L69" s="220"/>
      <c r="M69" s="220"/>
      <c r="N69" s="220"/>
    </row>
    <row r="70" spans="1:14" s="51" customFormat="1">
      <c r="A70" s="338" t="s">
        <v>856</v>
      </c>
      <c r="B70" s="325" t="s">
        <v>75</v>
      </c>
      <c r="C70" s="324" t="s">
        <v>784</v>
      </c>
      <c r="D70" s="115">
        <v>0</v>
      </c>
      <c r="E70" s="188" t="s">
        <v>304</v>
      </c>
      <c r="F70" s="73"/>
      <c r="G70" s="123" t="s">
        <v>3940</v>
      </c>
      <c r="H70" s="55"/>
      <c r="I70" s="110" t="s">
        <v>2939</v>
      </c>
      <c r="J70" s="145" t="s">
        <v>6038</v>
      </c>
      <c r="K70" s="220"/>
      <c r="L70" s="220"/>
      <c r="M70" s="220"/>
      <c r="N70" s="220"/>
    </row>
    <row r="71" spans="1:14" s="51" customFormat="1">
      <c r="A71" s="338" t="s">
        <v>857</v>
      </c>
      <c r="B71" s="325" t="s">
        <v>75</v>
      </c>
      <c r="C71" s="324" t="s">
        <v>785</v>
      </c>
      <c r="D71" s="115">
        <v>0</v>
      </c>
      <c r="E71" s="188" t="s">
        <v>304</v>
      </c>
      <c r="F71" s="73"/>
      <c r="G71" s="123" t="s">
        <v>3940</v>
      </c>
      <c r="H71" s="55"/>
      <c r="I71" s="110" t="s">
        <v>2940</v>
      </c>
      <c r="J71" s="145" t="s">
        <v>6039</v>
      </c>
      <c r="K71" s="220"/>
      <c r="L71" s="220"/>
      <c r="M71" s="220"/>
      <c r="N71" s="220"/>
    </row>
    <row r="72" spans="1:14" s="51" customFormat="1">
      <c r="A72" s="61" t="s">
        <v>6040</v>
      </c>
      <c r="B72" s="22"/>
      <c r="C72" s="21"/>
      <c r="D72" s="115"/>
      <c r="E72" s="188"/>
      <c r="F72" s="73"/>
      <c r="G72" s="29"/>
      <c r="H72" s="55"/>
      <c r="I72" s="110"/>
      <c r="J72" s="145"/>
      <c r="K72" s="220"/>
      <c r="L72" s="220"/>
      <c r="M72" s="220"/>
      <c r="N72" s="220"/>
    </row>
    <row r="73" spans="1:14" s="51" customFormat="1">
      <c r="A73" s="374" t="s">
        <v>6041</v>
      </c>
      <c r="B73" s="370"/>
      <c r="C73" s="372" t="s">
        <v>6042</v>
      </c>
      <c r="D73" s="115">
        <v>150.19999999999999</v>
      </c>
      <c r="E73" s="188" t="s">
        <v>304</v>
      </c>
      <c r="F73" s="73"/>
      <c r="G73" s="77" t="s">
        <v>5975</v>
      </c>
      <c r="H73" s="363"/>
      <c r="I73" s="318" t="s">
        <v>6043</v>
      </c>
      <c r="J73" s="145" t="s">
        <v>6044</v>
      </c>
      <c r="K73" s="220"/>
      <c r="L73" s="220"/>
      <c r="M73" s="220"/>
      <c r="N73" s="220"/>
    </row>
    <row r="74" spans="1:14" s="51" customFormat="1">
      <c r="A74" s="374" t="s">
        <v>6045</v>
      </c>
      <c r="B74" s="370"/>
      <c r="C74" s="372" t="s">
        <v>6046</v>
      </c>
      <c r="D74" s="115">
        <v>173.7</v>
      </c>
      <c r="E74" s="188" t="s">
        <v>304</v>
      </c>
      <c r="F74" s="73"/>
      <c r="G74" s="77" t="s">
        <v>5975</v>
      </c>
      <c r="H74" s="363"/>
      <c r="I74" s="318" t="s">
        <v>6047</v>
      </c>
      <c r="J74" s="145" t="s">
        <v>6048</v>
      </c>
      <c r="K74" s="220"/>
      <c r="L74" s="220"/>
      <c r="M74" s="220"/>
      <c r="N74" s="220"/>
    </row>
    <row r="75" spans="1:14" s="51" customFormat="1">
      <c r="A75" s="374" t="s">
        <v>6049</v>
      </c>
      <c r="B75" s="370"/>
      <c r="C75" s="372" t="s">
        <v>6050</v>
      </c>
      <c r="D75" s="115">
        <v>227.6</v>
      </c>
      <c r="E75" s="188" t="s">
        <v>304</v>
      </c>
      <c r="F75" s="73"/>
      <c r="G75" s="77" t="s">
        <v>5975</v>
      </c>
      <c r="H75" s="363"/>
      <c r="I75" s="318" t="s">
        <v>6051</v>
      </c>
      <c r="J75" s="145" t="s">
        <v>6026</v>
      </c>
      <c r="K75" s="220"/>
      <c r="L75" s="220"/>
      <c r="M75" s="220"/>
      <c r="N75" s="220"/>
    </row>
    <row r="76" spans="1:14" s="51" customFormat="1">
      <c r="A76" s="61" t="s">
        <v>505</v>
      </c>
      <c r="B76" s="22"/>
      <c r="C76" s="21"/>
      <c r="D76" s="115"/>
      <c r="E76" s="14"/>
      <c r="F76" s="15"/>
      <c r="G76" s="29"/>
      <c r="H76" s="55"/>
      <c r="I76" s="110"/>
      <c r="J76" s="145"/>
      <c r="K76" s="220"/>
      <c r="L76" s="220"/>
      <c r="M76" s="220"/>
      <c r="N76" s="220"/>
    </row>
    <row r="77" spans="1:14" s="51" customFormat="1">
      <c r="A77" s="21" t="s">
        <v>84</v>
      </c>
      <c r="B77" s="22" t="s">
        <v>75</v>
      </c>
      <c r="C77" s="21" t="s">
        <v>85</v>
      </c>
      <c r="D77" s="115">
        <v>25.3</v>
      </c>
      <c r="E77" s="14">
        <f t="shared" ref="E77:E80" si="1">((100-$H$17)/100)*D77</f>
        <v>25.3</v>
      </c>
      <c r="F77" s="15"/>
      <c r="G77" s="29"/>
      <c r="H77" s="55"/>
      <c r="I77" s="110" t="s">
        <v>2941</v>
      </c>
      <c r="J77" s="145" t="s">
        <v>6052</v>
      </c>
      <c r="K77" s="220"/>
      <c r="L77" s="220"/>
      <c r="M77" s="220"/>
      <c r="N77" s="220"/>
    </row>
    <row r="78" spans="1:14" s="51" customFormat="1" ht="11.25" customHeight="1">
      <c r="A78" s="321" t="s">
        <v>86</v>
      </c>
      <c r="B78" s="322" t="s">
        <v>75</v>
      </c>
      <c r="C78" s="321" t="s">
        <v>87</v>
      </c>
      <c r="D78" s="115">
        <v>28</v>
      </c>
      <c r="E78" s="14">
        <f t="shared" si="1"/>
        <v>28</v>
      </c>
      <c r="F78" s="15"/>
      <c r="G78" s="123" t="s">
        <v>5186</v>
      </c>
      <c r="H78" s="55"/>
      <c r="I78" s="110" t="s">
        <v>2942</v>
      </c>
      <c r="J78" s="145" t="s">
        <v>6053</v>
      </c>
      <c r="K78" s="220"/>
      <c r="L78" s="220"/>
      <c r="M78" s="220"/>
      <c r="N78" s="220"/>
    </row>
    <row r="79" spans="1:14" s="51" customFormat="1">
      <c r="A79" s="7" t="s">
        <v>876</v>
      </c>
      <c r="B79" s="22" t="s">
        <v>75</v>
      </c>
      <c r="C79" s="21" t="s">
        <v>786</v>
      </c>
      <c r="D79" s="115">
        <v>37.6</v>
      </c>
      <c r="E79" s="14">
        <f t="shared" si="1"/>
        <v>37.6</v>
      </c>
      <c r="F79" s="73"/>
      <c r="G79" s="77"/>
      <c r="H79" s="55"/>
      <c r="I79" s="110" t="s">
        <v>2943</v>
      </c>
      <c r="J79" s="145" t="s">
        <v>6054</v>
      </c>
      <c r="K79" s="220"/>
      <c r="L79" s="220"/>
      <c r="M79" s="220"/>
      <c r="N79" s="220"/>
    </row>
    <row r="80" spans="1:14" s="51" customFormat="1" ht="12.75" customHeight="1">
      <c r="A80" s="7" t="s">
        <v>877</v>
      </c>
      <c r="B80" s="22" t="s">
        <v>75</v>
      </c>
      <c r="C80" s="21" t="s">
        <v>787</v>
      </c>
      <c r="D80" s="115">
        <v>58.4</v>
      </c>
      <c r="E80" s="14">
        <f t="shared" si="1"/>
        <v>58.4</v>
      </c>
      <c r="F80" s="73"/>
      <c r="G80" s="77"/>
      <c r="H80" s="55"/>
      <c r="I80" s="110" t="s">
        <v>2944</v>
      </c>
      <c r="J80" s="145" t="s">
        <v>6055</v>
      </c>
      <c r="K80" s="220"/>
      <c r="L80" s="220"/>
      <c r="M80" s="220"/>
      <c r="N80" s="220"/>
    </row>
    <row r="81" spans="1:14" s="51" customFormat="1" ht="12.75" customHeight="1">
      <c r="A81" s="7"/>
      <c r="B81" s="22"/>
      <c r="C81" s="21"/>
      <c r="D81" s="50"/>
      <c r="E81" s="14"/>
      <c r="F81" s="73"/>
      <c r="G81" s="77"/>
      <c r="H81" s="55"/>
      <c r="I81" s="110"/>
      <c r="J81" s="145"/>
      <c r="K81" s="220"/>
      <c r="L81" s="220"/>
      <c r="M81" s="220"/>
      <c r="N81" s="220"/>
    </row>
    <row r="82" spans="1:14" s="51" customFormat="1" ht="12.75" customHeight="1">
      <c r="A82" s="7"/>
      <c r="B82" s="22"/>
      <c r="C82" s="21"/>
      <c r="D82" s="50"/>
      <c r="E82" s="14"/>
      <c r="F82" s="73"/>
      <c r="G82" s="77"/>
      <c r="H82" s="55"/>
      <c r="I82" s="110"/>
      <c r="J82" s="145"/>
      <c r="K82" s="220"/>
      <c r="L82" s="220"/>
      <c r="M82" s="220"/>
      <c r="N82" s="220"/>
    </row>
    <row r="83" spans="1:14" s="51" customFormat="1" ht="11.25">
      <c r="A83" s="343"/>
      <c r="B83" s="343"/>
      <c r="C83" s="207"/>
      <c r="D83" s="207"/>
      <c r="E83" s="207"/>
      <c r="F83" s="207"/>
      <c r="G83" s="207"/>
      <c r="H83" s="207"/>
      <c r="I83" s="207"/>
      <c r="J83" s="50"/>
      <c r="K83" s="220"/>
      <c r="L83" s="220"/>
      <c r="M83" s="220"/>
      <c r="N83" s="220"/>
    </row>
    <row r="84" spans="1:14" s="51" customFormat="1" ht="11.25">
      <c r="A84" s="211"/>
      <c r="B84" s="212"/>
      <c r="C84" s="207"/>
      <c r="D84" s="207"/>
      <c r="E84" s="207"/>
      <c r="F84" s="207"/>
      <c r="G84" s="207"/>
      <c r="H84" s="207"/>
      <c r="I84" s="207"/>
      <c r="J84" s="50"/>
      <c r="K84" s="220"/>
      <c r="L84" s="220"/>
      <c r="M84" s="220"/>
      <c r="N84" s="220"/>
    </row>
    <row r="85" spans="1:14" s="51" customFormat="1" ht="11.25">
      <c r="A85" s="211"/>
      <c r="B85" s="212"/>
      <c r="C85" s="207"/>
      <c r="D85" s="207"/>
      <c r="E85" s="207"/>
      <c r="F85" s="207"/>
      <c r="G85" s="207"/>
      <c r="H85" s="207"/>
      <c r="I85" s="207"/>
      <c r="J85" s="50"/>
      <c r="K85" s="220"/>
      <c r="L85" s="220"/>
      <c r="M85" s="220"/>
      <c r="N85" s="220"/>
    </row>
    <row r="86" spans="1:14" s="51" customFormat="1" ht="11.25">
      <c r="A86" s="211"/>
      <c r="B86" s="212"/>
      <c r="C86" s="207"/>
      <c r="D86" s="207"/>
      <c r="E86" s="207"/>
      <c r="F86" s="207"/>
      <c r="G86" s="207"/>
      <c r="H86" s="207"/>
      <c r="I86" s="207"/>
      <c r="J86" s="50"/>
      <c r="K86" s="220"/>
      <c r="L86" s="220"/>
      <c r="M86" s="220"/>
      <c r="N86" s="220"/>
    </row>
    <row r="87" spans="1:14" s="51" customFormat="1" ht="11.25">
      <c r="A87" s="211"/>
      <c r="B87" s="212"/>
      <c r="C87" s="207"/>
      <c r="D87" s="207"/>
      <c r="E87" s="207"/>
      <c r="F87" s="207"/>
      <c r="G87" s="207"/>
      <c r="H87" s="207"/>
      <c r="I87" s="207"/>
      <c r="J87" s="50"/>
      <c r="K87" s="220"/>
      <c r="L87" s="220"/>
      <c r="M87" s="220"/>
      <c r="N87" s="220"/>
    </row>
    <row r="88" spans="1:14" s="51" customFormat="1" ht="11.25">
      <c r="A88" s="211"/>
      <c r="B88" s="212"/>
      <c r="C88" s="207"/>
      <c r="D88" s="207"/>
      <c r="E88" s="207"/>
      <c r="F88" s="207"/>
      <c r="G88" s="207"/>
      <c r="H88" s="207"/>
      <c r="I88" s="207"/>
      <c r="J88" s="50"/>
      <c r="K88" s="220"/>
      <c r="L88" s="220"/>
      <c r="M88" s="220"/>
      <c r="N88" s="220"/>
    </row>
    <row r="89" spans="1:14" s="51" customFormat="1" ht="11.25">
      <c r="A89" s="211"/>
      <c r="B89" s="212"/>
      <c r="C89" s="207"/>
      <c r="D89" s="207"/>
      <c r="E89" s="207"/>
      <c r="F89" s="207"/>
      <c r="G89" s="207"/>
      <c r="H89" s="207"/>
      <c r="I89" s="207"/>
      <c r="J89" s="50"/>
      <c r="K89" s="220"/>
      <c r="L89" s="220"/>
      <c r="M89" s="220"/>
      <c r="N89" s="220"/>
    </row>
    <row r="90" spans="1:14" s="51" customFormat="1" ht="11.25">
      <c r="A90" s="211"/>
      <c r="B90" s="212"/>
      <c r="C90" s="207"/>
      <c r="D90" s="207"/>
      <c r="E90" s="207"/>
      <c r="F90" s="207"/>
      <c r="G90" s="207"/>
      <c r="H90" s="207"/>
      <c r="I90" s="207"/>
      <c r="J90" s="50"/>
      <c r="K90" s="220"/>
      <c r="L90" s="220"/>
      <c r="M90" s="220"/>
      <c r="N90" s="220"/>
    </row>
    <row r="91" spans="1:14" s="51" customFormat="1" ht="11.25">
      <c r="A91" s="211"/>
      <c r="B91" s="212"/>
      <c r="C91" s="207"/>
      <c r="D91" s="207"/>
      <c r="E91" s="207"/>
      <c r="F91" s="207"/>
      <c r="G91" s="207"/>
      <c r="H91" s="207"/>
      <c r="I91" s="207"/>
      <c r="J91" s="50"/>
      <c r="K91" s="220"/>
      <c r="L91" s="220"/>
      <c r="M91" s="220"/>
      <c r="N91" s="220"/>
    </row>
    <row r="92" spans="1:14" s="51" customFormat="1" ht="11.25">
      <c r="A92" s="211"/>
      <c r="B92" s="212"/>
      <c r="C92" s="207"/>
      <c r="D92" s="207"/>
      <c r="E92" s="207"/>
      <c r="F92" s="207"/>
      <c r="G92" s="207"/>
      <c r="H92" s="207"/>
      <c r="I92" s="207"/>
      <c r="J92" s="50"/>
      <c r="K92" s="220"/>
      <c r="L92" s="220"/>
      <c r="M92" s="220"/>
      <c r="N92" s="220"/>
    </row>
    <row r="93" spans="1:14" s="51" customFormat="1" ht="11.25">
      <c r="A93" s="211"/>
      <c r="B93" s="212"/>
      <c r="C93" s="207"/>
      <c r="D93" s="207"/>
      <c r="E93" s="207"/>
      <c r="F93" s="207"/>
      <c r="G93" s="207"/>
      <c r="H93" s="207"/>
      <c r="I93" s="207"/>
      <c r="J93" s="50"/>
      <c r="K93" s="220"/>
      <c r="L93" s="220"/>
      <c r="M93" s="220"/>
      <c r="N93" s="220"/>
    </row>
    <row r="94" spans="1:14" s="51" customFormat="1" ht="11.25">
      <c r="A94" s="211"/>
      <c r="B94" s="212"/>
      <c r="C94" s="207"/>
      <c r="D94" s="207"/>
      <c r="E94" s="207"/>
      <c r="F94" s="207"/>
      <c r="G94" s="207"/>
      <c r="H94" s="207"/>
      <c r="I94" s="207"/>
      <c r="J94" s="50"/>
      <c r="K94" s="220"/>
      <c r="L94" s="220"/>
      <c r="M94" s="220"/>
      <c r="N94" s="220"/>
    </row>
    <row r="95" spans="1:14" s="51" customFormat="1" ht="11.25">
      <c r="A95" s="344"/>
      <c r="B95" s="344"/>
      <c r="C95" s="207"/>
      <c r="D95" s="207"/>
      <c r="E95" s="207"/>
      <c r="F95" s="207"/>
      <c r="G95" s="207"/>
      <c r="H95" s="207"/>
      <c r="I95" s="207"/>
      <c r="J95" s="50"/>
      <c r="K95" s="220"/>
      <c r="L95" s="220"/>
      <c r="M95" s="220"/>
      <c r="N95" s="220"/>
    </row>
    <row r="96" spans="1:14" s="51" customFormat="1">
      <c r="A96" s="213"/>
      <c r="B96" s="207"/>
      <c r="C96" s="207"/>
      <c r="D96" s="207"/>
      <c r="E96" s="207"/>
      <c r="F96" s="207"/>
      <c r="G96" s="207"/>
      <c r="H96" s="207"/>
      <c r="I96" s="207"/>
      <c r="J96" s="50"/>
      <c r="K96" s="220"/>
      <c r="L96" s="220"/>
      <c r="M96" s="220"/>
      <c r="N96" s="220"/>
    </row>
    <row r="97" spans="1:14" s="51" customFormat="1" ht="11.25">
      <c r="A97" s="210" t="s">
        <v>3690</v>
      </c>
      <c r="B97" s="210"/>
      <c r="C97" s="207"/>
      <c r="D97" s="207"/>
      <c r="E97" s="207"/>
      <c r="F97" s="207"/>
      <c r="G97" s="207"/>
      <c r="H97" s="207"/>
      <c r="I97" s="207"/>
      <c r="J97" s="50"/>
      <c r="K97" s="220"/>
      <c r="L97" s="220"/>
      <c r="M97" s="220"/>
      <c r="N97" s="220"/>
    </row>
    <row r="98" spans="1:14" s="51" customFormat="1" ht="11.25">
      <c r="A98" s="209" t="s">
        <v>3689</v>
      </c>
      <c r="B98" s="209"/>
      <c r="C98" s="207"/>
      <c r="D98" s="207"/>
      <c r="E98" s="207"/>
      <c r="F98" s="207"/>
      <c r="G98" s="207"/>
      <c r="H98" s="207"/>
      <c r="I98" s="207"/>
      <c r="J98" s="50"/>
      <c r="K98" s="220"/>
      <c r="L98" s="220"/>
      <c r="M98" s="220"/>
      <c r="N98" s="220"/>
    </row>
    <row r="99" spans="1:14" s="51" customFormat="1" ht="11.25">
      <c r="A99" s="209" t="s">
        <v>3691</v>
      </c>
      <c r="B99" s="209"/>
      <c r="C99" s="207"/>
      <c r="D99" s="207"/>
      <c r="E99" s="207"/>
      <c r="F99" s="207"/>
      <c r="G99" s="207"/>
      <c r="H99" s="207"/>
      <c r="I99" s="207"/>
      <c r="J99" s="50"/>
      <c r="K99" s="220"/>
      <c r="L99" s="220"/>
      <c r="M99" s="220"/>
      <c r="N99" s="220"/>
    </row>
    <row r="100" spans="1:14" s="51" customFormat="1" ht="11.25">
      <c r="A100" s="343" t="s">
        <v>3692</v>
      </c>
      <c r="B100" s="343"/>
      <c r="C100" s="207"/>
      <c r="D100" s="207"/>
      <c r="E100" s="207"/>
      <c r="F100" s="207"/>
      <c r="G100" s="207"/>
      <c r="H100" s="207"/>
      <c r="I100" s="207"/>
      <c r="J100" s="50"/>
      <c r="K100" s="220"/>
      <c r="L100" s="220"/>
      <c r="M100" s="220"/>
      <c r="N100" s="220"/>
    </row>
    <row r="101" spans="1:14" s="51" customFormat="1" ht="11.25">
      <c r="A101" s="211"/>
      <c r="B101" s="212"/>
      <c r="C101" s="207"/>
      <c r="D101" s="207"/>
      <c r="E101" s="207"/>
      <c r="F101" s="207"/>
      <c r="G101" s="207"/>
      <c r="H101" s="207"/>
      <c r="I101" s="207"/>
      <c r="J101" s="50"/>
      <c r="K101" s="220"/>
      <c r="L101" s="220"/>
      <c r="M101" s="220"/>
      <c r="N101" s="220"/>
    </row>
    <row r="102" spans="1:14" s="51" customFormat="1" ht="11.25">
      <c r="A102" s="344"/>
      <c r="B102" s="344"/>
      <c r="C102" s="207"/>
      <c r="D102" s="207"/>
      <c r="E102" s="207"/>
      <c r="F102" s="207"/>
      <c r="G102" s="207"/>
      <c r="H102" s="207"/>
      <c r="I102" s="207"/>
      <c r="J102" s="50"/>
      <c r="K102" s="220"/>
      <c r="L102" s="220"/>
      <c r="M102" s="220"/>
      <c r="N102" s="220"/>
    </row>
    <row r="103" spans="1:14" s="51" customFormat="1">
      <c r="A103" s="213" t="s">
        <v>3687</v>
      </c>
      <c r="B103" s="207"/>
      <c r="C103" s="207"/>
      <c r="D103" s="207"/>
      <c r="E103" s="207"/>
      <c r="F103" s="207"/>
      <c r="G103" s="207"/>
      <c r="H103" s="207"/>
      <c r="I103" s="207"/>
      <c r="J103" s="50"/>
      <c r="K103" s="220"/>
      <c r="L103" s="220"/>
      <c r="M103" s="220"/>
      <c r="N103" s="220"/>
    </row>
    <row r="104" spans="1:14" s="51" customFormat="1">
      <c r="A104" s="214" t="s">
        <v>1630</v>
      </c>
      <c r="B104" s="207"/>
      <c r="C104" s="207"/>
      <c r="D104" s="207"/>
      <c r="E104" s="207"/>
      <c r="F104" s="207"/>
      <c r="G104" s="207"/>
      <c r="H104" s="207"/>
      <c r="I104" s="207"/>
      <c r="J104" s="50"/>
      <c r="K104" s="220"/>
      <c r="L104" s="220"/>
      <c r="M104" s="220"/>
      <c r="N104" s="220"/>
    </row>
    <row r="105" spans="1:14" s="51" customFormat="1" ht="11.25">
      <c r="A105" s="207"/>
      <c r="B105" s="207"/>
      <c r="C105" s="207"/>
      <c r="D105" s="207"/>
      <c r="E105" s="207"/>
      <c r="F105" s="207"/>
      <c r="G105" s="207"/>
      <c r="H105" s="207"/>
      <c r="I105" s="207"/>
      <c r="J105" s="50"/>
      <c r="K105" s="220"/>
      <c r="L105" s="220"/>
      <c r="M105" s="220"/>
      <c r="N105" s="220"/>
    </row>
    <row r="106" spans="1:14" s="51" customFormat="1" ht="14.25">
      <c r="A106" s="207"/>
      <c r="B106" s="297" t="s">
        <v>3688</v>
      </c>
      <c r="C106" s="207"/>
      <c r="D106" s="207"/>
      <c r="E106" s="207"/>
      <c r="F106" s="207"/>
      <c r="G106" s="207"/>
      <c r="H106" s="207"/>
      <c r="I106" s="207"/>
      <c r="J106" s="50"/>
      <c r="K106" s="220"/>
      <c r="L106" s="220"/>
      <c r="M106" s="220"/>
      <c r="N106" s="220"/>
    </row>
    <row r="107" spans="1:14">
      <c r="G107" s="47"/>
      <c r="H107" s="84"/>
      <c r="I107" s="4"/>
      <c r="J107" s="50"/>
    </row>
    <row r="108" spans="1:14">
      <c r="A108" s="182"/>
      <c r="B108" s="182"/>
      <c r="C108" s="185"/>
      <c r="D108" s="180"/>
      <c r="E108" s="186"/>
      <c r="F108" s="51"/>
      <c r="G108" s="51"/>
      <c r="H108" s="51"/>
      <c r="I108" s="51"/>
      <c r="J108" s="50"/>
    </row>
    <row r="109" spans="1:14">
      <c r="A109" s="51"/>
      <c r="B109" s="51"/>
      <c r="C109" s="52"/>
      <c r="D109" s="187"/>
      <c r="E109" s="127"/>
      <c r="F109" s="51"/>
      <c r="G109" s="51"/>
      <c r="H109" s="51"/>
      <c r="I109" s="51"/>
      <c r="J109" s="50"/>
    </row>
    <row r="110" spans="1:14">
      <c r="A110" s="51"/>
      <c r="B110" s="51"/>
      <c r="C110" s="52"/>
      <c r="D110" s="187"/>
      <c r="E110" s="127"/>
      <c r="F110" s="51"/>
      <c r="G110" s="51"/>
      <c r="H110" s="51"/>
      <c r="I110" s="51"/>
      <c r="J110" s="50"/>
    </row>
    <row r="111" spans="1:14">
      <c r="A111" s="51"/>
      <c r="B111" s="51"/>
      <c r="C111" s="52"/>
      <c r="D111" s="187"/>
      <c r="E111" s="127"/>
      <c r="F111" s="51"/>
      <c r="G111" s="51"/>
      <c r="H111" s="51"/>
      <c r="I111" s="51"/>
      <c r="J111" s="50"/>
    </row>
    <row r="112" spans="1:14">
      <c r="A112" s="51"/>
      <c r="B112" s="51"/>
      <c r="C112" s="52"/>
      <c r="D112" s="187"/>
      <c r="E112" s="127"/>
      <c r="F112" s="51"/>
      <c r="G112" s="51"/>
      <c r="H112" s="51"/>
      <c r="I112" s="51"/>
      <c r="J112" s="50"/>
    </row>
    <row r="113" spans="1:10">
      <c r="A113" s="51"/>
      <c r="B113" s="51"/>
      <c r="C113" s="52"/>
      <c r="D113" s="187"/>
      <c r="E113" s="127"/>
      <c r="F113" s="51"/>
      <c r="G113" s="51"/>
      <c r="H113" s="51"/>
      <c r="I113" s="51"/>
      <c r="J113" s="50"/>
    </row>
    <row r="114" spans="1:10">
      <c r="A114" s="51"/>
      <c r="B114" s="51"/>
      <c r="C114" s="52"/>
      <c r="D114" s="187"/>
      <c r="E114" s="127"/>
      <c r="F114" s="51"/>
      <c r="G114" s="51"/>
      <c r="H114" s="51"/>
      <c r="I114" s="51"/>
      <c r="J114" s="50"/>
    </row>
    <row r="115" spans="1:10">
      <c r="A115" s="51"/>
      <c r="B115" s="51"/>
      <c r="C115" s="52"/>
      <c r="D115" s="187"/>
      <c r="E115" s="127"/>
      <c r="F115" s="51"/>
      <c r="G115" s="51"/>
      <c r="H115" s="51"/>
      <c r="I115" s="51"/>
      <c r="J115" s="50"/>
    </row>
    <row r="116" spans="1:10">
      <c r="A116" s="51"/>
      <c r="B116" s="51"/>
      <c r="C116" s="52"/>
      <c r="D116" s="187"/>
      <c r="E116" s="127"/>
      <c r="F116" s="51"/>
      <c r="G116" s="51"/>
      <c r="H116" s="51"/>
      <c r="I116" s="51"/>
      <c r="J116" s="50"/>
    </row>
    <row r="117" spans="1:10">
      <c r="A117" s="51"/>
      <c r="B117" s="51"/>
      <c r="C117" s="52"/>
      <c r="D117" s="187"/>
      <c r="E117" s="127"/>
      <c r="F117" s="51"/>
      <c r="G117" s="51"/>
      <c r="H117" s="51"/>
      <c r="I117" s="51"/>
    </row>
    <row r="118" spans="1:10">
      <c r="A118" s="51"/>
      <c r="B118" s="51"/>
      <c r="C118" s="52"/>
      <c r="D118" s="187"/>
      <c r="E118" s="127"/>
      <c r="F118" s="51"/>
      <c r="G118" s="51"/>
      <c r="H118" s="51"/>
      <c r="I118" s="51"/>
    </row>
    <row r="119" spans="1:10">
      <c r="A119" s="51"/>
      <c r="B119" s="51"/>
      <c r="C119" s="52"/>
      <c r="D119" s="187"/>
      <c r="E119" s="127"/>
      <c r="F119" s="51"/>
      <c r="G119" s="51"/>
      <c r="H119" s="51"/>
      <c r="I119" s="51"/>
    </row>
    <row r="120" spans="1:10">
      <c r="A120" s="51"/>
      <c r="B120" s="51"/>
      <c r="C120" s="52"/>
      <c r="D120" s="187"/>
      <c r="E120" s="127"/>
      <c r="F120" s="51"/>
      <c r="G120" s="51"/>
      <c r="H120" s="51"/>
      <c r="I120" s="51"/>
    </row>
    <row r="121" spans="1:10">
      <c r="A121" s="202"/>
      <c r="B121" s="202"/>
      <c r="C121" s="202"/>
      <c r="D121" s="202"/>
      <c r="E121" s="202"/>
      <c r="F121" s="202"/>
      <c r="G121" s="202"/>
      <c r="H121" s="202"/>
      <c r="I121" s="202"/>
    </row>
    <row r="122" spans="1:10">
      <c r="A122" s="210"/>
      <c r="B122" s="210"/>
      <c r="C122" s="207"/>
      <c r="D122" s="207"/>
      <c r="E122" s="207"/>
      <c r="F122" s="207"/>
      <c r="G122" s="207"/>
      <c r="H122" s="207"/>
      <c r="I122" s="207"/>
    </row>
    <row r="123" spans="1:10">
      <c r="A123" s="209"/>
      <c r="B123" s="209"/>
      <c r="C123" s="207"/>
      <c r="D123" s="207"/>
      <c r="E123" s="207"/>
      <c r="F123" s="207"/>
      <c r="G123" s="207"/>
      <c r="H123" s="207"/>
      <c r="I123" s="207"/>
    </row>
    <row r="124" spans="1:10">
      <c r="A124" s="209"/>
      <c r="B124" s="209"/>
      <c r="C124" s="207"/>
      <c r="D124" s="207"/>
      <c r="E124" s="207"/>
      <c r="F124" s="207"/>
      <c r="G124" s="207"/>
      <c r="H124" s="207"/>
      <c r="I124" s="207"/>
    </row>
    <row r="125" spans="1:10">
      <c r="A125" s="343"/>
      <c r="B125" s="343"/>
      <c r="C125" s="207"/>
      <c r="D125" s="207"/>
      <c r="E125" s="207"/>
      <c r="F125" s="207"/>
      <c r="G125" s="207"/>
      <c r="H125" s="207"/>
      <c r="I125" s="207"/>
    </row>
    <row r="126" spans="1:10">
      <c r="A126" s="211"/>
      <c r="B126" s="212"/>
      <c r="C126" s="207"/>
      <c r="D126" s="207"/>
      <c r="E126" s="207"/>
      <c r="F126" s="207"/>
      <c r="G126" s="207"/>
      <c r="H126" s="207"/>
      <c r="I126" s="207"/>
    </row>
    <row r="127" spans="1:10">
      <c r="A127" s="344"/>
      <c r="B127" s="344"/>
      <c r="C127" s="207"/>
      <c r="D127" s="207"/>
      <c r="E127" s="207"/>
      <c r="F127" s="207"/>
      <c r="G127" s="207"/>
      <c r="H127" s="207"/>
      <c r="I127" s="207"/>
    </row>
    <row r="128" spans="1:10">
      <c r="A128" s="213"/>
      <c r="B128" s="207"/>
      <c r="C128" s="207"/>
      <c r="D128" s="207"/>
      <c r="E128" s="207"/>
      <c r="F128" s="207"/>
      <c r="G128" s="207"/>
      <c r="H128" s="207"/>
      <c r="I128" s="207"/>
    </row>
    <row r="129" spans="1:9">
      <c r="A129" s="214"/>
      <c r="B129" s="207"/>
      <c r="C129" s="207"/>
      <c r="D129" s="207"/>
      <c r="E129" s="207"/>
      <c r="F129" s="207"/>
      <c r="G129" s="207"/>
      <c r="H129" s="207"/>
      <c r="I129" s="207"/>
    </row>
    <row r="130" spans="1:9">
      <c r="A130" s="207"/>
      <c r="B130" s="207"/>
      <c r="C130" s="207"/>
      <c r="D130" s="207"/>
      <c r="E130" s="207"/>
      <c r="F130" s="207"/>
      <c r="G130" s="207"/>
      <c r="H130" s="207"/>
      <c r="I130" s="207"/>
    </row>
    <row r="131" spans="1:9">
      <c r="A131" s="207"/>
      <c r="B131" s="207"/>
      <c r="C131" s="207"/>
      <c r="D131" s="207"/>
      <c r="E131" s="207"/>
      <c r="F131" s="207"/>
      <c r="G131" s="207"/>
      <c r="H131" s="207"/>
      <c r="I131" s="207"/>
    </row>
    <row r="132" spans="1:9">
      <c r="A132" s="207"/>
      <c r="B132" s="207"/>
      <c r="C132" s="207"/>
      <c r="D132" s="207"/>
      <c r="E132" s="207"/>
      <c r="F132" s="207"/>
      <c r="G132" s="207"/>
      <c r="H132" s="207"/>
      <c r="I132" s="207"/>
    </row>
    <row r="133" spans="1:9">
      <c r="A133" s="202"/>
      <c r="B133" s="202"/>
      <c r="C133" s="204"/>
      <c r="D133" s="205"/>
      <c r="E133" s="206"/>
      <c r="F133" s="202"/>
      <c r="G133" s="202"/>
      <c r="H133" s="202"/>
      <c r="I133" s="202"/>
    </row>
    <row r="134" spans="1:9">
      <c r="A134" s="21"/>
      <c r="B134" s="22"/>
      <c r="C134" s="21"/>
      <c r="D134" s="14"/>
      <c r="E134" s="14"/>
      <c r="F134" s="15"/>
      <c r="G134" s="29"/>
      <c r="H134" s="55"/>
    </row>
    <row r="135" spans="1:9">
      <c r="A135" s="21"/>
      <c r="B135" s="22"/>
      <c r="C135" s="21"/>
      <c r="D135" s="14"/>
      <c r="E135" s="14"/>
      <c r="F135" s="15"/>
      <c r="G135" s="29"/>
      <c r="H135" s="55"/>
    </row>
    <row r="136" spans="1:9">
      <c r="A136" s="21"/>
      <c r="B136" s="22"/>
      <c r="C136" s="21"/>
      <c r="D136" s="14"/>
      <c r="E136" s="14"/>
      <c r="F136" s="15"/>
      <c r="G136" s="29"/>
      <c r="H136" s="55"/>
    </row>
    <row r="137" spans="1:9">
      <c r="A137" s="21"/>
      <c r="B137" s="22"/>
      <c r="C137" s="21"/>
      <c r="D137" s="14"/>
      <c r="E137" s="14"/>
      <c r="F137" s="15"/>
      <c r="G137" s="29"/>
      <c r="H137" s="55"/>
    </row>
    <row r="138" spans="1:9">
      <c r="A138" s="21"/>
      <c r="B138" s="22"/>
      <c r="C138" s="21"/>
      <c r="D138" s="14"/>
      <c r="E138" s="14"/>
      <c r="F138" s="15"/>
      <c r="G138" s="29"/>
      <c r="H138" s="55"/>
    </row>
    <row r="139" spans="1:9">
      <c r="A139" s="21"/>
      <c r="B139" s="22"/>
      <c r="C139" s="21"/>
      <c r="D139" s="14"/>
      <c r="E139" s="14"/>
      <c r="F139" s="15"/>
      <c r="G139" s="29"/>
      <c r="H139" s="55"/>
    </row>
    <row r="140" spans="1:9">
      <c r="A140" s="21"/>
      <c r="B140" s="22"/>
      <c r="C140" s="21"/>
      <c r="D140" s="14"/>
      <c r="E140" s="14"/>
      <c r="F140" s="15"/>
      <c r="G140" s="29"/>
      <c r="H140" s="55"/>
    </row>
    <row r="141" spans="1:9">
      <c r="A141" s="21"/>
      <c r="B141" s="22"/>
      <c r="C141" s="21"/>
      <c r="D141" s="14"/>
      <c r="E141" s="14"/>
      <c r="F141" s="15"/>
      <c r="G141" s="29"/>
      <c r="H141" s="55"/>
    </row>
    <row r="142" spans="1:9">
      <c r="A142" s="21"/>
      <c r="B142" s="22"/>
      <c r="C142" s="21"/>
      <c r="D142" s="14"/>
      <c r="E142" s="14"/>
      <c r="F142" s="15"/>
      <c r="G142" s="29"/>
      <c r="H142" s="55"/>
    </row>
    <row r="143" spans="1:9">
      <c r="A143" s="21"/>
      <c r="B143" s="22"/>
      <c r="C143" s="21"/>
      <c r="D143" s="14"/>
      <c r="E143" s="14"/>
      <c r="F143" s="15"/>
      <c r="G143" s="29"/>
      <c r="H143" s="55"/>
    </row>
    <row r="144" spans="1:9">
      <c r="A144" s="21"/>
      <c r="B144" s="22"/>
      <c r="C144" s="21"/>
      <c r="D144" s="14"/>
      <c r="E144" s="14"/>
      <c r="F144" s="15"/>
      <c r="G144" s="29"/>
      <c r="H144" s="55"/>
    </row>
    <row r="145" spans="1:14">
      <c r="A145" s="21"/>
      <c r="B145" s="22"/>
      <c r="C145" s="21"/>
      <c r="D145" s="14"/>
      <c r="E145" s="14"/>
      <c r="F145" s="15"/>
      <c r="G145" s="29"/>
      <c r="H145" s="55"/>
    </row>
    <row r="146" spans="1:14">
      <c r="A146" s="21"/>
      <c r="B146" s="22"/>
      <c r="C146" s="21"/>
      <c r="D146" s="14"/>
      <c r="E146" s="14"/>
      <c r="F146" s="15"/>
      <c r="G146" s="29"/>
      <c r="H146" s="55"/>
    </row>
    <row r="147" spans="1:14" s="45" customFormat="1">
      <c r="A147" s="21"/>
      <c r="B147" s="22"/>
      <c r="C147" s="21"/>
      <c r="D147" s="14"/>
      <c r="E147" s="14"/>
      <c r="F147" s="15"/>
      <c r="G147" s="29"/>
      <c r="H147" s="55"/>
      <c r="J147" s="4"/>
      <c r="K147" s="4"/>
      <c r="L147" s="4"/>
      <c r="M147" s="4"/>
      <c r="N147" s="4"/>
    </row>
    <row r="148" spans="1:14">
      <c r="A148" s="44"/>
      <c r="B148" s="22"/>
      <c r="C148" s="44"/>
      <c r="D148" s="14"/>
      <c r="E148" s="14"/>
      <c r="F148" s="15"/>
      <c r="G148" s="29"/>
      <c r="H148" s="55"/>
    </row>
    <row r="149" spans="1:14">
      <c r="A149" s="44"/>
      <c r="B149" s="22"/>
      <c r="C149" s="44"/>
      <c r="D149" s="14"/>
      <c r="E149" s="14"/>
      <c r="F149" s="15"/>
      <c r="G149" s="29"/>
      <c r="H149" s="55"/>
    </row>
    <row r="150" spans="1:14">
      <c r="A150" s="44"/>
      <c r="B150" s="22"/>
      <c r="C150" s="44"/>
      <c r="D150" s="14"/>
      <c r="E150" s="14"/>
      <c r="F150" s="15"/>
      <c r="G150" s="29"/>
      <c r="H150" s="55"/>
    </row>
    <row r="151" spans="1:14">
      <c r="A151" s="44"/>
      <c r="B151" s="22"/>
      <c r="C151" s="44"/>
      <c r="D151" s="14"/>
      <c r="E151" s="14"/>
      <c r="F151" s="15"/>
      <c r="G151" s="29"/>
      <c r="H151" s="55"/>
    </row>
    <row r="152" spans="1:14">
      <c r="A152" s="44"/>
      <c r="B152" s="22"/>
      <c r="C152" s="44"/>
      <c r="D152" s="14"/>
      <c r="E152" s="14"/>
      <c r="F152" s="15"/>
      <c r="G152" s="29"/>
      <c r="H152" s="55"/>
    </row>
    <row r="153" spans="1:14">
      <c r="A153" s="44"/>
      <c r="B153" s="22"/>
      <c r="C153" s="44"/>
      <c r="D153" s="14"/>
      <c r="E153" s="14"/>
      <c r="F153" s="15"/>
      <c r="G153" s="29"/>
      <c r="H153" s="55"/>
    </row>
    <row r="154" spans="1:14">
      <c r="A154" s="44"/>
      <c r="B154" s="22"/>
      <c r="C154" s="44"/>
      <c r="D154" s="14"/>
      <c r="E154" s="14"/>
      <c r="F154" s="15"/>
      <c r="G154" s="29"/>
      <c r="H154" s="55"/>
    </row>
    <row r="155" spans="1:14">
      <c r="A155" s="44"/>
      <c r="B155" s="22"/>
      <c r="C155" s="44"/>
      <c r="D155" s="14"/>
      <c r="E155" s="14"/>
      <c r="F155" s="15"/>
      <c r="G155" s="29"/>
      <c r="H155" s="55"/>
    </row>
    <row r="156" spans="1:14">
      <c r="A156" s="44"/>
      <c r="B156" s="22"/>
      <c r="C156" s="44"/>
      <c r="D156" s="14"/>
      <c r="E156" s="14"/>
      <c r="F156" s="15"/>
      <c r="G156" s="29"/>
      <c r="H156" s="55"/>
    </row>
    <row r="157" spans="1:14">
      <c r="A157" s="44"/>
      <c r="B157" s="22"/>
      <c r="C157" s="44"/>
      <c r="D157" s="14"/>
      <c r="E157" s="14"/>
      <c r="F157" s="15"/>
      <c r="G157" s="29"/>
      <c r="H157" s="55"/>
    </row>
    <row r="158" spans="1:14">
      <c r="A158" s="44"/>
      <c r="B158" s="22"/>
      <c r="C158" s="44"/>
      <c r="D158" s="14"/>
      <c r="E158" s="14"/>
      <c r="F158" s="15"/>
      <c r="G158" s="29"/>
      <c r="H158" s="55"/>
    </row>
    <row r="159" spans="1:14">
      <c r="A159" s="44"/>
      <c r="B159" s="22"/>
      <c r="C159" s="44"/>
      <c r="D159" s="14"/>
      <c r="E159" s="14"/>
      <c r="F159" s="15"/>
      <c r="G159" s="29"/>
      <c r="H159" s="55"/>
    </row>
    <row r="160" spans="1:14">
      <c r="A160" s="44"/>
      <c r="B160" s="22"/>
      <c r="C160" s="44"/>
      <c r="D160" s="14"/>
      <c r="E160" s="14"/>
      <c r="F160" s="15"/>
      <c r="G160" s="29"/>
      <c r="H160" s="55"/>
    </row>
    <row r="161" spans="1:8">
      <c r="A161" s="44"/>
      <c r="B161" s="22"/>
      <c r="C161" s="44"/>
      <c r="D161" s="14"/>
      <c r="E161" s="14"/>
      <c r="F161" s="15"/>
      <c r="G161" s="29"/>
      <c r="H161" s="55"/>
    </row>
    <row r="162" spans="1:8">
      <c r="A162" s="44"/>
      <c r="B162" s="22"/>
      <c r="C162" s="44"/>
      <c r="D162" s="14"/>
      <c r="E162" s="14"/>
      <c r="F162" s="15"/>
      <c r="G162" s="29"/>
      <c r="H162" s="55"/>
    </row>
    <row r="163" spans="1:8">
      <c r="A163" s="44"/>
      <c r="B163" s="22"/>
      <c r="C163" s="44"/>
      <c r="D163" s="14"/>
      <c r="E163" s="14"/>
      <c r="F163" s="15"/>
      <c r="G163" s="29"/>
      <c r="H163" s="55"/>
    </row>
    <row r="164" spans="1:8">
      <c r="A164" s="44"/>
      <c r="B164" s="22"/>
      <c r="C164" s="44"/>
      <c r="D164" s="14"/>
      <c r="E164" s="14"/>
      <c r="F164" s="15"/>
      <c r="G164" s="29"/>
      <c r="H164" s="55"/>
    </row>
    <row r="165" spans="1:8">
      <c r="A165" s="44"/>
      <c r="B165" s="22"/>
      <c r="C165" s="44"/>
      <c r="D165" s="14"/>
      <c r="E165" s="14"/>
      <c r="F165" s="15"/>
      <c r="G165" s="29"/>
      <c r="H165" s="55"/>
    </row>
    <row r="166" spans="1:8">
      <c r="A166" s="44"/>
      <c r="B166" s="22"/>
      <c r="C166" s="44"/>
      <c r="D166" s="14"/>
      <c r="E166" s="14"/>
      <c r="F166" s="15"/>
      <c r="G166" s="29"/>
      <c r="H166" s="55"/>
    </row>
    <row r="167" spans="1:8">
      <c r="A167" s="44"/>
      <c r="B167" s="22"/>
      <c r="C167" s="44"/>
      <c r="D167" s="14"/>
      <c r="E167" s="14"/>
      <c r="F167" s="15"/>
      <c r="G167" s="29"/>
      <c r="H167" s="55"/>
    </row>
    <row r="168" spans="1:8">
      <c r="A168" s="44"/>
      <c r="B168" s="22"/>
      <c r="C168" s="44"/>
      <c r="D168" s="14"/>
      <c r="E168" s="14"/>
      <c r="F168" s="15"/>
      <c r="G168" s="29"/>
      <c r="H168" s="55"/>
    </row>
    <row r="169" spans="1:8">
      <c r="A169" s="44"/>
      <c r="B169" s="22"/>
      <c r="C169" s="44"/>
      <c r="D169" s="14"/>
      <c r="E169" s="14"/>
      <c r="F169" s="15"/>
      <c r="G169" s="29"/>
      <c r="H169" s="55"/>
    </row>
    <row r="170" spans="1:8">
      <c r="A170" s="44"/>
      <c r="B170" s="22"/>
      <c r="C170" s="44"/>
      <c r="D170" s="14"/>
      <c r="E170" s="14"/>
      <c r="F170" s="15"/>
      <c r="G170" s="29"/>
      <c r="H170" s="55"/>
    </row>
    <row r="171" spans="1:8">
      <c r="A171" s="44"/>
      <c r="B171" s="22"/>
      <c r="C171" s="44"/>
      <c r="D171" s="14"/>
      <c r="E171" s="14"/>
      <c r="F171" s="15"/>
      <c r="G171" s="29"/>
      <c r="H171" s="55"/>
    </row>
    <row r="172" spans="1:8">
      <c r="A172" s="44"/>
      <c r="B172" s="22"/>
      <c r="C172" s="44"/>
      <c r="D172" s="14"/>
      <c r="E172" s="14"/>
      <c r="F172" s="15"/>
      <c r="G172" s="29"/>
      <c r="H172" s="55"/>
    </row>
    <row r="173" spans="1:8">
      <c r="A173" s="44"/>
      <c r="B173" s="22"/>
      <c r="C173" s="44"/>
      <c r="D173" s="14"/>
      <c r="E173" s="14"/>
      <c r="F173" s="15"/>
      <c r="G173" s="29"/>
      <c r="H173" s="55"/>
    </row>
    <row r="174" spans="1:8">
      <c r="A174" s="44"/>
      <c r="B174" s="22"/>
      <c r="C174" s="44"/>
      <c r="D174" s="14"/>
      <c r="E174" s="14"/>
      <c r="F174" s="15"/>
      <c r="G174" s="29"/>
      <c r="H174" s="55"/>
    </row>
    <row r="175" spans="1:8">
      <c r="A175" s="44"/>
      <c r="B175" s="22"/>
      <c r="C175" s="44"/>
      <c r="D175" s="14"/>
      <c r="E175" s="14"/>
      <c r="F175" s="15"/>
      <c r="G175" s="29"/>
      <c r="H175" s="55"/>
    </row>
    <row r="176" spans="1:8" ht="12.75" customHeight="1">
      <c r="A176" s="44"/>
      <c r="B176" s="22"/>
      <c r="C176" s="44"/>
      <c r="D176" s="14"/>
      <c r="E176" s="14"/>
      <c r="F176" s="15"/>
      <c r="G176" s="29"/>
      <c r="H176" s="55"/>
    </row>
    <row r="177" spans="1:8" ht="12.75" customHeight="1">
      <c r="A177" s="44"/>
      <c r="B177" s="22"/>
      <c r="C177" s="44"/>
      <c r="D177" s="14"/>
      <c r="E177" s="14"/>
      <c r="F177" s="15"/>
      <c r="G177" s="29"/>
      <c r="H177" s="55"/>
    </row>
    <row r="178" spans="1:8" ht="12.75" customHeight="1">
      <c r="A178" s="44"/>
      <c r="B178" s="22"/>
      <c r="C178" s="44"/>
      <c r="D178" s="14"/>
      <c r="E178" s="14"/>
      <c r="F178" s="15"/>
      <c r="G178" s="29"/>
      <c r="H178" s="55"/>
    </row>
    <row r="179" spans="1:8">
      <c r="A179" s="44"/>
      <c r="B179" s="22"/>
      <c r="C179" s="44"/>
      <c r="D179" s="14"/>
      <c r="E179" s="14"/>
      <c r="F179" s="15"/>
      <c r="G179" s="29"/>
      <c r="H179" s="55"/>
    </row>
    <row r="180" spans="1:8" ht="12.75" customHeight="1">
      <c r="A180" s="44"/>
      <c r="B180" s="22"/>
      <c r="C180" s="44"/>
      <c r="D180" s="14"/>
      <c r="E180" s="14"/>
      <c r="F180" s="15"/>
      <c r="G180" s="29"/>
      <c r="H180" s="55"/>
    </row>
    <row r="181" spans="1:8">
      <c r="A181" s="44"/>
      <c r="B181" s="22"/>
      <c r="C181" s="44"/>
      <c r="D181" s="14"/>
      <c r="E181" s="14"/>
      <c r="F181" s="15"/>
      <c r="G181" s="29"/>
      <c r="H181" s="55"/>
    </row>
    <row r="182" spans="1:8">
      <c r="A182" s="44"/>
      <c r="B182" s="22"/>
      <c r="C182" s="44"/>
      <c r="D182" s="14"/>
      <c r="E182" s="14"/>
      <c r="F182" s="15"/>
      <c r="G182" s="29"/>
      <c r="H182" s="55"/>
    </row>
    <row r="183" spans="1:8">
      <c r="A183" s="44"/>
      <c r="B183" s="22"/>
      <c r="C183" s="44"/>
      <c r="D183" s="14"/>
      <c r="E183" s="14"/>
      <c r="F183" s="15"/>
      <c r="G183" s="29"/>
      <c r="H183" s="55"/>
    </row>
    <row r="184" spans="1:8">
      <c r="A184" s="44"/>
      <c r="B184" s="22"/>
      <c r="C184" s="44"/>
      <c r="D184" s="14"/>
      <c r="E184" s="14"/>
      <c r="F184" s="15"/>
      <c r="G184" s="29"/>
      <c r="H184" s="55"/>
    </row>
    <row r="185" spans="1:8">
      <c r="A185" s="44"/>
      <c r="B185" s="22"/>
      <c r="C185" s="44"/>
      <c r="D185" s="14"/>
      <c r="E185" s="14"/>
      <c r="F185" s="15"/>
      <c r="G185" s="29"/>
      <c r="H185" s="55"/>
    </row>
    <row r="186" spans="1:8">
      <c r="A186" s="21"/>
      <c r="B186" s="22"/>
      <c r="C186" s="23"/>
      <c r="D186" s="14"/>
      <c r="E186" s="14"/>
      <c r="F186" s="15"/>
      <c r="G186" s="29"/>
      <c r="H186" s="55"/>
    </row>
    <row r="187" spans="1:8">
      <c r="A187" s="44"/>
      <c r="B187" s="22"/>
      <c r="C187" s="44"/>
      <c r="D187" s="14"/>
      <c r="E187" s="14"/>
      <c r="F187" s="15"/>
      <c r="G187" s="29"/>
      <c r="H187" s="55"/>
    </row>
    <row r="188" spans="1:8">
      <c r="A188" s="44"/>
      <c r="B188" s="22"/>
      <c r="C188" s="44"/>
      <c r="D188" s="14"/>
      <c r="E188" s="14"/>
      <c r="F188" s="15"/>
      <c r="G188" s="29"/>
      <c r="H188" s="55"/>
    </row>
    <row r="189" spans="1:8">
      <c r="A189" s="44"/>
      <c r="B189" s="22"/>
      <c r="C189" s="44"/>
      <c r="D189" s="14"/>
      <c r="E189" s="14"/>
      <c r="F189" s="15"/>
      <c r="G189" s="29"/>
      <c r="H189" s="55"/>
    </row>
    <row r="190" spans="1:8">
      <c r="A190" s="44"/>
      <c r="B190" s="22"/>
      <c r="C190" s="44"/>
      <c r="D190" s="14"/>
      <c r="E190" s="14"/>
      <c r="F190" s="15"/>
      <c r="G190" s="29"/>
      <c r="H190" s="55"/>
    </row>
    <row r="191" spans="1:8">
      <c r="A191" s="44"/>
      <c r="B191" s="22"/>
      <c r="C191" s="44"/>
      <c r="D191" s="14"/>
      <c r="E191" s="14"/>
      <c r="F191" s="15"/>
      <c r="G191" s="29"/>
      <c r="H191" s="55"/>
    </row>
    <row r="192" spans="1:8">
      <c r="A192" s="44"/>
      <c r="B192" s="22"/>
      <c r="C192" s="44"/>
      <c r="D192" s="14"/>
      <c r="E192" s="14"/>
      <c r="F192" s="15"/>
      <c r="G192" s="29"/>
      <c r="H192" s="55"/>
    </row>
    <row r="193" spans="1:8">
      <c r="A193" s="44"/>
      <c r="B193" s="22"/>
      <c r="C193" s="44"/>
      <c r="D193" s="14"/>
      <c r="E193" s="14"/>
      <c r="F193" s="15"/>
      <c r="G193" s="29"/>
      <c r="H193" s="55"/>
    </row>
    <row r="194" spans="1:8">
      <c r="A194" s="44"/>
      <c r="B194" s="22"/>
      <c r="C194" s="44"/>
      <c r="D194" s="14"/>
      <c r="E194" s="14"/>
      <c r="F194" s="15"/>
      <c r="G194" s="29"/>
      <c r="H194" s="55"/>
    </row>
    <row r="195" spans="1:8">
      <c r="A195" s="44"/>
      <c r="B195" s="22"/>
      <c r="C195" s="21"/>
      <c r="D195" s="14"/>
      <c r="E195" s="14"/>
      <c r="G195" s="29"/>
      <c r="H195" s="55"/>
    </row>
    <row r="196" spans="1:8">
      <c r="A196" s="44"/>
      <c r="B196" s="22"/>
      <c r="C196" s="21"/>
      <c r="D196" s="14"/>
      <c r="E196" s="14"/>
      <c r="G196" s="29"/>
      <c r="H196" s="55"/>
    </row>
    <row r="197" spans="1:8">
      <c r="A197" s="44"/>
      <c r="B197" s="22"/>
      <c r="C197" s="21"/>
      <c r="D197" s="14"/>
      <c r="E197" s="14"/>
      <c r="G197" s="29"/>
      <c r="H197" s="55"/>
    </row>
    <row r="198" spans="1:8">
      <c r="A198" s="44"/>
      <c r="B198" s="22"/>
      <c r="C198" s="21"/>
      <c r="D198" s="14"/>
      <c r="E198" s="14"/>
      <c r="G198" s="29"/>
      <c r="H198" s="55"/>
    </row>
    <row r="199" spans="1:8">
      <c r="A199" s="44"/>
      <c r="B199" s="22"/>
      <c r="C199" s="21"/>
      <c r="D199" s="14"/>
      <c r="E199" s="14"/>
      <c r="G199" s="29"/>
      <c r="H199" s="55"/>
    </row>
    <row r="200" spans="1:8">
      <c r="A200" s="44"/>
      <c r="B200" s="22"/>
      <c r="C200" s="21"/>
      <c r="D200" s="14"/>
      <c r="E200" s="14"/>
      <c r="G200" s="29"/>
      <c r="H200" s="55"/>
    </row>
    <row r="201" spans="1:8">
      <c r="A201" s="44"/>
      <c r="B201" s="22"/>
      <c r="C201" s="21"/>
      <c r="D201" s="14"/>
      <c r="E201" s="14"/>
      <c r="G201" s="29"/>
      <c r="H201" s="55"/>
    </row>
    <row r="202" spans="1:8">
      <c r="A202" s="44"/>
      <c r="B202" s="22"/>
      <c r="C202" s="21"/>
      <c r="D202" s="14"/>
      <c r="E202" s="14"/>
      <c r="G202" s="29"/>
      <c r="H202" s="55"/>
    </row>
    <row r="203" spans="1:8">
      <c r="A203" s="21"/>
      <c r="B203" s="22"/>
      <c r="C203" s="21"/>
      <c r="D203" s="14"/>
      <c r="E203" s="14"/>
      <c r="G203" s="29"/>
      <c r="H203" s="55"/>
    </row>
    <row r="204" spans="1:8">
      <c r="A204" s="21"/>
      <c r="B204" s="22"/>
      <c r="C204" s="21"/>
      <c r="D204" s="57"/>
      <c r="E204" s="14"/>
      <c r="G204" s="29"/>
      <c r="H204" s="55"/>
    </row>
    <row r="205" spans="1:8">
      <c r="A205" s="21"/>
      <c r="B205" s="22"/>
      <c r="C205" s="56"/>
      <c r="D205" s="57"/>
      <c r="E205" s="14"/>
      <c r="G205" s="29"/>
      <c r="H205" s="55"/>
    </row>
    <row r="206" spans="1:8">
      <c r="A206" s="21"/>
      <c r="B206" s="22"/>
      <c r="C206" s="23"/>
      <c r="D206" s="57"/>
      <c r="E206" s="14"/>
      <c r="G206" s="29"/>
      <c r="H206" s="55"/>
    </row>
    <row r="207" spans="1:8">
      <c r="A207" s="21"/>
      <c r="B207" s="22"/>
      <c r="C207" s="23"/>
      <c r="D207" s="57"/>
      <c r="E207" s="14"/>
      <c r="G207" s="29"/>
      <c r="H207" s="55"/>
    </row>
    <row r="208" spans="1:8">
      <c r="A208" s="21"/>
      <c r="B208" s="22"/>
      <c r="C208" s="23"/>
      <c r="D208" s="57"/>
      <c r="E208" s="14"/>
      <c r="G208" s="29"/>
      <c r="H208" s="55"/>
    </row>
    <row r="209" spans="1:8">
      <c r="A209" s="21"/>
      <c r="B209" s="22"/>
      <c r="C209" s="23"/>
      <c r="D209" s="57"/>
      <c r="E209" s="14"/>
      <c r="G209" s="29"/>
      <c r="H209" s="55"/>
    </row>
    <row r="210" spans="1:8">
      <c r="A210" s="21"/>
      <c r="B210" s="22"/>
      <c r="C210" s="23"/>
      <c r="D210" s="57"/>
      <c r="E210" s="14"/>
      <c r="G210" s="29"/>
      <c r="H210" s="55"/>
    </row>
    <row r="211" spans="1:8">
      <c r="A211" s="21"/>
      <c r="B211" s="22"/>
      <c r="C211" s="23"/>
      <c r="D211" s="57"/>
      <c r="E211" s="14"/>
      <c r="G211" s="29"/>
      <c r="H211" s="55"/>
    </row>
    <row r="212" spans="1:8">
      <c r="A212" s="21"/>
      <c r="B212" s="22"/>
      <c r="C212" s="21"/>
      <c r="D212" s="57"/>
      <c r="E212" s="14"/>
      <c r="G212" s="29"/>
      <c r="H212" s="55"/>
    </row>
    <row r="213" spans="1:8">
      <c r="A213" s="21"/>
      <c r="B213" s="22"/>
      <c r="C213" s="21"/>
      <c r="D213" s="57"/>
      <c r="E213" s="14"/>
      <c r="G213" s="29"/>
      <c r="H213" s="55"/>
    </row>
    <row r="214" spans="1:8">
      <c r="A214" s="21"/>
      <c r="B214" s="22"/>
      <c r="C214" s="21"/>
      <c r="D214" s="14"/>
      <c r="E214" s="14"/>
      <c r="G214" s="29"/>
      <c r="H214" s="55"/>
    </row>
    <row r="215" spans="1:8">
      <c r="A215" s="21"/>
      <c r="B215" s="22"/>
      <c r="C215" s="21"/>
      <c r="D215" s="14"/>
      <c r="E215" s="14"/>
      <c r="G215" s="29"/>
      <c r="H215" s="55"/>
    </row>
    <row r="216" spans="1:8">
      <c r="A216" s="21"/>
      <c r="B216" s="22"/>
      <c r="C216" s="21"/>
      <c r="D216" s="14"/>
      <c r="E216" s="14"/>
      <c r="G216" s="29"/>
      <c r="H216" s="55"/>
    </row>
    <row r="217" spans="1:8">
      <c r="A217" s="21"/>
      <c r="B217" s="22"/>
      <c r="C217" s="21"/>
      <c r="D217" s="14"/>
      <c r="E217" s="14"/>
      <c r="G217" s="29"/>
      <c r="H217" s="55"/>
    </row>
    <row r="218" spans="1:8">
      <c r="A218" s="44"/>
      <c r="B218" s="22"/>
      <c r="C218" s="44"/>
      <c r="D218" s="14"/>
      <c r="E218" s="14"/>
      <c r="G218" s="29"/>
      <c r="H218" s="55"/>
    </row>
    <row r="219" spans="1:8">
      <c r="A219" s="45"/>
      <c r="B219" s="45"/>
      <c r="C219" s="45"/>
      <c r="E219" s="45"/>
      <c r="H219" s="55"/>
    </row>
    <row r="220" spans="1:8">
      <c r="A220" s="45"/>
      <c r="B220" s="45"/>
      <c r="C220" s="49"/>
      <c r="E220" s="45"/>
      <c r="H220" s="55"/>
    </row>
    <row r="221" spans="1:8">
      <c r="A221" s="45"/>
      <c r="B221" s="45"/>
      <c r="C221" s="45"/>
      <c r="E221" s="45"/>
      <c r="H221" s="55"/>
    </row>
    <row r="222" spans="1:8">
      <c r="A222" s="45"/>
      <c r="B222" s="45"/>
      <c r="C222" s="45"/>
      <c r="E222" s="45"/>
      <c r="H222" s="55"/>
    </row>
    <row r="223" spans="1:8">
      <c r="A223" s="45"/>
      <c r="B223" s="45"/>
      <c r="C223" s="45"/>
      <c r="E223" s="45"/>
    </row>
    <row r="224" spans="1:8">
      <c r="A224" s="45"/>
      <c r="B224" s="45"/>
      <c r="C224" s="45"/>
      <c r="E224" s="45"/>
    </row>
    <row r="225" spans="1:5">
      <c r="A225" s="45"/>
      <c r="B225" s="45"/>
      <c r="C225" s="45"/>
      <c r="E225" s="45"/>
    </row>
    <row r="226" spans="1:5">
      <c r="A226" s="45"/>
      <c r="B226" s="45"/>
      <c r="C226" s="45"/>
      <c r="E226" s="45"/>
    </row>
    <row r="227" spans="1:5">
      <c r="A227" s="45"/>
      <c r="B227" s="45"/>
      <c r="C227" s="45"/>
      <c r="E227" s="45"/>
    </row>
    <row r="228" spans="1:5">
      <c r="A228" s="45"/>
      <c r="B228" s="45"/>
      <c r="C228" s="45"/>
      <c r="E228" s="45"/>
    </row>
    <row r="229" spans="1:5">
      <c r="A229" s="45"/>
      <c r="B229" s="45"/>
      <c r="C229" s="45"/>
      <c r="E229" s="45"/>
    </row>
    <row r="230" spans="1:5">
      <c r="A230" s="45"/>
      <c r="B230" s="45"/>
      <c r="C230" s="45"/>
      <c r="E230" s="45"/>
    </row>
    <row r="231" spans="1:5">
      <c r="A231" s="45"/>
      <c r="B231" s="45"/>
      <c r="C231" s="45"/>
      <c r="E231" s="45"/>
    </row>
    <row r="232" spans="1:5">
      <c r="A232" s="45"/>
      <c r="B232" s="45"/>
      <c r="C232" s="45"/>
      <c r="E232" s="45"/>
    </row>
    <row r="233" spans="1:5">
      <c r="A233" s="45"/>
      <c r="B233" s="45"/>
      <c r="C233" s="45"/>
      <c r="E233" s="45"/>
    </row>
    <row r="234" spans="1:5">
      <c r="A234" s="45"/>
      <c r="B234" s="45"/>
      <c r="C234" s="45"/>
      <c r="E234" s="45"/>
    </row>
    <row r="235" spans="1:5">
      <c r="A235" s="45"/>
      <c r="B235" s="45"/>
      <c r="C235" s="45"/>
      <c r="E235" s="45"/>
    </row>
    <row r="236" spans="1:5">
      <c r="A236" s="45"/>
      <c r="B236" s="45"/>
      <c r="C236" s="45"/>
      <c r="E236" s="45"/>
    </row>
    <row r="237" spans="1:5">
      <c r="A237" s="45"/>
      <c r="B237" s="45"/>
      <c r="C237" s="45"/>
      <c r="E237" s="45"/>
    </row>
    <row r="238" spans="1:5">
      <c r="A238" s="45"/>
      <c r="B238" s="45"/>
      <c r="C238" s="45"/>
      <c r="E238" s="45"/>
    </row>
    <row r="239" spans="1:5">
      <c r="A239" s="45"/>
      <c r="B239" s="45"/>
      <c r="C239" s="45"/>
      <c r="E239" s="45"/>
    </row>
    <row r="240" spans="1:5">
      <c r="A240" s="45"/>
      <c r="B240" s="45"/>
      <c r="C240" s="45"/>
      <c r="E240" s="45"/>
    </row>
    <row r="241" spans="1:5">
      <c r="A241" s="45"/>
      <c r="B241" s="45"/>
      <c r="C241" s="45"/>
      <c r="E241" s="45"/>
    </row>
    <row r="242" spans="1:5">
      <c r="A242" s="45"/>
      <c r="B242" s="45"/>
      <c r="C242" s="45"/>
      <c r="E242" s="45"/>
    </row>
    <row r="243" spans="1:5">
      <c r="A243" s="45"/>
      <c r="B243" s="45"/>
      <c r="C243" s="45"/>
      <c r="E243" s="45"/>
    </row>
    <row r="244" spans="1:5">
      <c r="A244" s="45"/>
      <c r="B244" s="45"/>
      <c r="C244" s="45"/>
      <c r="E244" s="45"/>
    </row>
    <row r="245" spans="1:5">
      <c r="A245" s="45"/>
      <c r="B245" s="45"/>
      <c r="C245" s="45"/>
      <c r="E245" s="45"/>
    </row>
    <row r="246" spans="1:5">
      <c r="A246" s="45"/>
      <c r="B246" s="45"/>
      <c r="C246" s="45"/>
      <c r="E246" s="45"/>
    </row>
    <row r="247" spans="1:5">
      <c r="A247" s="45"/>
      <c r="B247" s="45"/>
      <c r="C247" s="45"/>
      <c r="E247" s="45"/>
    </row>
    <row r="248" spans="1:5">
      <c r="A248" s="45"/>
      <c r="B248" s="45"/>
      <c r="C248" s="45"/>
      <c r="E248" s="45"/>
    </row>
    <row r="249" spans="1:5">
      <c r="A249" s="45"/>
      <c r="B249" s="45"/>
      <c r="C249" s="45"/>
      <c r="E249" s="45"/>
    </row>
    <row r="250" spans="1:5">
      <c r="A250" s="45"/>
      <c r="B250" s="45"/>
      <c r="C250" s="45"/>
      <c r="E250" s="45"/>
    </row>
    <row r="251" spans="1:5">
      <c r="A251" s="45"/>
      <c r="B251" s="45"/>
      <c r="C251" s="45"/>
      <c r="E251" s="45"/>
    </row>
    <row r="252" spans="1:5">
      <c r="A252" s="45"/>
      <c r="B252" s="45"/>
      <c r="C252" s="45"/>
      <c r="E252" s="45"/>
    </row>
    <row r="253" spans="1:5">
      <c r="A253" s="45"/>
      <c r="B253" s="45"/>
      <c r="C253" s="45"/>
      <c r="E253" s="45"/>
    </row>
    <row r="254" spans="1:5">
      <c r="A254" s="45"/>
      <c r="B254" s="45"/>
      <c r="C254" s="45"/>
      <c r="E254" s="45"/>
    </row>
    <row r="255" spans="1:5">
      <c r="A255" s="45"/>
      <c r="B255" s="45"/>
      <c r="C255" s="45"/>
      <c r="E255" s="45"/>
    </row>
    <row r="256" spans="1:5">
      <c r="A256" s="45"/>
      <c r="B256" s="45"/>
      <c r="C256" s="45"/>
      <c r="E256" s="45"/>
    </row>
    <row r="257" spans="1:5">
      <c r="A257" s="45"/>
      <c r="B257" s="45"/>
      <c r="C257" s="45"/>
      <c r="E257" s="45"/>
    </row>
    <row r="258" spans="1:5">
      <c r="A258" s="45"/>
      <c r="B258" s="45"/>
      <c r="C258" s="45"/>
      <c r="E258" s="45"/>
    </row>
    <row r="259" spans="1:5">
      <c r="A259" s="45"/>
      <c r="B259" s="45"/>
      <c r="C259" s="45"/>
      <c r="E259" s="45"/>
    </row>
    <row r="260" spans="1:5">
      <c r="A260" s="45"/>
      <c r="B260" s="45"/>
      <c r="C260" s="45"/>
      <c r="E260" s="45"/>
    </row>
    <row r="261" spans="1:5">
      <c r="A261" s="45"/>
      <c r="B261" s="45"/>
      <c r="C261" s="45"/>
      <c r="E261" s="45"/>
    </row>
    <row r="262" spans="1:5">
      <c r="A262" s="45"/>
      <c r="B262" s="45"/>
      <c r="C262" s="45"/>
      <c r="E262" s="45"/>
    </row>
    <row r="263" spans="1:5">
      <c r="A263" s="45"/>
      <c r="B263" s="45"/>
      <c r="C263" s="45"/>
      <c r="E263" s="45"/>
    </row>
    <row r="264" spans="1:5">
      <c r="A264" s="45"/>
      <c r="B264" s="45"/>
      <c r="C264" s="45"/>
      <c r="E264" s="45"/>
    </row>
    <row r="265" spans="1:5">
      <c r="A265" s="45"/>
      <c r="B265" s="45"/>
      <c r="C265" s="45"/>
      <c r="E265" s="45"/>
    </row>
    <row r="266" spans="1:5">
      <c r="A266" s="45"/>
      <c r="B266" s="45"/>
      <c r="C266" s="45"/>
      <c r="E266" s="45"/>
    </row>
    <row r="267" spans="1:5">
      <c r="A267" s="45"/>
      <c r="B267" s="45"/>
      <c r="C267" s="45"/>
      <c r="E267" s="45"/>
    </row>
    <row r="268" spans="1:5">
      <c r="A268" s="45"/>
      <c r="B268" s="45"/>
      <c r="C268" s="45"/>
      <c r="E268" s="45"/>
    </row>
    <row r="269" spans="1:5">
      <c r="A269" s="45"/>
      <c r="B269" s="45"/>
      <c r="C269" s="45"/>
      <c r="E269" s="45"/>
    </row>
    <row r="270" spans="1:5">
      <c r="A270" s="45"/>
      <c r="B270" s="45"/>
      <c r="C270" s="45"/>
      <c r="E270" s="45"/>
    </row>
    <row r="271" spans="1:5">
      <c r="A271" s="45"/>
      <c r="B271" s="45"/>
      <c r="C271" s="45"/>
      <c r="E271" s="45"/>
    </row>
    <row r="272" spans="1:5">
      <c r="A272" s="45"/>
      <c r="B272" s="45"/>
      <c r="C272" s="45"/>
      <c r="E272" s="45"/>
    </row>
    <row r="273" spans="1:5">
      <c r="A273" s="45"/>
      <c r="B273" s="45"/>
      <c r="C273" s="45"/>
      <c r="E273" s="45"/>
    </row>
    <row r="274" spans="1:5">
      <c r="A274" s="45"/>
      <c r="B274" s="45"/>
      <c r="C274" s="45"/>
      <c r="E274" s="45"/>
    </row>
    <row r="275" spans="1:5">
      <c r="A275" s="45"/>
      <c r="B275" s="45"/>
      <c r="C275" s="45"/>
      <c r="E275" s="45"/>
    </row>
    <row r="276" spans="1:5">
      <c r="A276" s="45"/>
      <c r="B276" s="45"/>
      <c r="C276" s="45"/>
      <c r="E276" s="45"/>
    </row>
    <row r="277" spans="1:5">
      <c r="A277" s="45"/>
      <c r="B277" s="45"/>
      <c r="C277" s="45"/>
      <c r="E277" s="45"/>
    </row>
    <row r="278" spans="1:5">
      <c r="A278" s="45"/>
      <c r="B278" s="45"/>
      <c r="C278" s="45"/>
      <c r="E278" s="45"/>
    </row>
    <row r="279" spans="1:5">
      <c r="A279" s="45"/>
      <c r="B279" s="45"/>
      <c r="C279" s="45"/>
      <c r="E279" s="45"/>
    </row>
    <row r="280" spans="1:5">
      <c r="A280" s="45"/>
      <c r="B280" s="45"/>
      <c r="C280" s="45"/>
      <c r="E280" s="45"/>
    </row>
    <row r="281" spans="1:5">
      <c r="A281" s="45"/>
      <c r="B281" s="45"/>
      <c r="C281" s="45"/>
      <c r="E281" s="45"/>
    </row>
    <row r="282" spans="1:5">
      <c r="A282" s="45"/>
      <c r="B282" s="45"/>
      <c r="C282" s="45"/>
      <c r="E282" s="45"/>
    </row>
    <row r="283" spans="1:5">
      <c r="A283" s="45"/>
      <c r="B283" s="45"/>
      <c r="C283" s="45"/>
      <c r="E283" s="45"/>
    </row>
    <row r="284" spans="1:5">
      <c r="A284" s="45"/>
      <c r="B284" s="45"/>
      <c r="C284" s="45"/>
      <c r="E284" s="45"/>
    </row>
    <row r="285" spans="1:5">
      <c r="A285" s="45"/>
      <c r="B285" s="45"/>
      <c r="C285" s="45"/>
      <c r="E285" s="45"/>
    </row>
    <row r="286" spans="1:5">
      <c r="A286" s="45"/>
      <c r="B286" s="45"/>
      <c r="C286" s="45"/>
      <c r="E286" s="45"/>
    </row>
    <row r="287" spans="1:5">
      <c r="A287" s="45"/>
      <c r="B287" s="45"/>
      <c r="C287" s="45"/>
      <c r="E287" s="45"/>
    </row>
    <row r="288" spans="1:5">
      <c r="A288" s="45"/>
      <c r="B288" s="45"/>
      <c r="C288" s="45"/>
      <c r="E288" s="45"/>
    </row>
    <row r="289" spans="1:5">
      <c r="A289" s="45"/>
      <c r="B289" s="45"/>
      <c r="C289" s="45"/>
      <c r="E289" s="45"/>
    </row>
    <row r="290" spans="1:5">
      <c r="A290" s="45"/>
      <c r="B290" s="45"/>
      <c r="C290" s="45"/>
      <c r="E290" s="45"/>
    </row>
    <row r="291" spans="1:5">
      <c r="A291" s="45"/>
      <c r="B291" s="45"/>
      <c r="C291" s="45"/>
      <c r="E291" s="45"/>
    </row>
    <row r="292" spans="1:5">
      <c r="A292" s="45"/>
      <c r="B292" s="45"/>
      <c r="C292" s="45"/>
      <c r="E292" s="45"/>
    </row>
    <row r="293" spans="1:5">
      <c r="A293" s="45"/>
      <c r="B293" s="45"/>
      <c r="C293" s="45"/>
      <c r="E293" s="45"/>
    </row>
    <row r="294" spans="1:5">
      <c r="A294" s="45"/>
      <c r="B294" s="45"/>
      <c r="C294" s="45"/>
      <c r="E294" s="45"/>
    </row>
    <row r="295" spans="1:5">
      <c r="A295" s="45"/>
      <c r="B295" s="45"/>
      <c r="C295" s="45"/>
      <c r="E295" s="45"/>
    </row>
    <row r="296" spans="1:5">
      <c r="A296" s="45"/>
      <c r="B296" s="45"/>
      <c r="C296" s="45"/>
      <c r="E296" s="45"/>
    </row>
  </sheetData>
  <autoFilter ref="A17:J17"/>
  <mergeCells count="7">
    <mergeCell ref="A13:F13"/>
    <mergeCell ref="A83:B83"/>
    <mergeCell ref="A95:B95"/>
    <mergeCell ref="A125:B125"/>
    <mergeCell ref="A127:B127"/>
    <mergeCell ref="A100:B100"/>
    <mergeCell ref="A102:B102"/>
  </mergeCells>
  <hyperlinks>
    <hyperlink ref="A103" r:id="rId1" display="https://www.wavin.com/cs-cz/vseobecne-podminky"/>
    <hyperlink ref="A104" r:id="rId2"/>
  </hyperlinks>
  <pageMargins left="0.6" right="0.17" top="0.82677165354330717" bottom="0.39" header="0.31496062992125984" footer="0.17"/>
  <pageSetup paperSize="9" scale="73" fitToHeight="0" orientation="portrait" r:id="rId3"/>
  <headerFooter>
    <oddFooter>Stránka &amp;P z &amp;N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9:V177"/>
  <sheetViews>
    <sheetView view="pageBreakPreview" zoomScaleNormal="100" zoomScaleSheetLayoutView="100" workbookViewId="0">
      <pane ySplit="16" topLeftCell="A17" activePane="bottomLeft" state="frozen"/>
      <selection pane="bottomLeft" activeCell="H12" sqref="H12"/>
    </sheetView>
  </sheetViews>
  <sheetFormatPr defaultRowHeight="12.75"/>
  <cols>
    <col min="1" max="1" width="9.7109375" customWidth="1"/>
    <col min="2" max="2" width="8.28515625" customWidth="1"/>
    <col min="3" max="3" width="43.28515625" customWidth="1"/>
    <col min="4" max="4" width="11" bestFit="1" customWidth="1"/>
    <col min="5" max="5" width="12.5703125" bestFit="1" customWidth="1"/>
    <col min="6" max="6" width="0.5703125" customWidth="1"/>
    <col min="7" max="7" width="11.28515625" style="20" customWidth="1"/>
    <col min="8" max="8" width="13" style="84" customWidth="1"/>
    <col min="9" max="9" width="12.140625" style="7" bestFit="1" customWidth="1"/>
    <col min="10" max="10" width="34.5703125" style="4" bestFit="1" customWidth="1"/>
    <col min="11" max="22" width="9.140625" style="4"/>
  </cols>
  <sheetData>
    <row r="9" spans="1:22" s="51" customFormat="1" ht="10.5" customHeight="1">
      <c r="A9" s="117"/>
      <c r="B9" s="3"/>
      <c r="C9" s="124"/>
      <c r="D9" s="118"/>
      <c r="E9" s="118"/>
      <c r="F9" s="3"/>
      <c r="G9" s="118"/>
      <c r="H9" s="119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</row>
    <row r="10" spans="1:22" s="51" customFormat="1" ht="10.5" customHeight="1">
      <c r="A10" s="116"/>
      <c r="B10" s="69"/>
      <c r="C10" s="52"/>
      <c r="D10" s="118"/>
      <c r="E10" s="118"/>
      <c r="F10" s="45"/>
      <c r="G10" s="118"/>
      <c r="H10" s="119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</row>
    <row r="11" spans="1:22" ht="10.5" customHeight="1">
      <c r="A11" s="1"/>
      <c r="B11" s="1"/>
      <c r="C11" s="1"/>
      <c r="D11" s="1"/>
      <c r="E11" s="2"/>
      <c r="F11" s="6"/>
      <c r="G11" s="68" t="s">
        <v>113</v>
      </c>
      <c r="H11" s="5"/>
    </row>
    <row r="12" spans="1:22">
      <c r="B12" s="17"/>
      <c r="C12" s="7"/>
      <c r="D12" s="7"/>
      <c r="E12" s="6"/>
      <c r="F12" s="3"/>
      <c r="G12" s="271" t="s">
        <v>5219</v>
      </c>
      <c r="H12" s="273">
        <v>46127</v>
      </c>
    </row>
    <row r="13" spans="1:22" ht="45.75" customHeight="1">
      <c r="A13" s="356" t="s">
        <v>1410</v>
      </c>
      <c r="B13" s="356"/>
      <c r="C13" s="356"/>
      <c r="D13" s="356"/>
      <c r="E13" s="356"/>
      <c r="F13" s="356"/>
      <c r="G13" s="272"/>
      <c r="H13" s="272"/>
    </row>
    <row r="14" spans="1:22" ht="12.75" customHeight="1">
      <c r="A14" s="53"/>
      <c r="B14" s="17"/>
      <c r="C14" s="7"/>
      <c r="D14" s="7"/>
      <c r="E14" s="8"/>
      <c r="F14" s="15"/>
      <c r="G14" s="18"/>
      <c r="H14" s="88"/>
    </row>
    <row r="15" spans="1:22" ht="3.75" customHeight="1">
      <c r="A15" s="1"/>
      <c r="B15" s="19"/>
      <c r="C15" s="15"/>
      <c r="D15" s="15"/>
      <c r="E15" s="2"/>
      <c r="F15" s="15"/>
      <c r="G15" s="18"/>
      <c r="H15" s="88"/>
    </row>
    <row r="16" spans="1:22" s="93" customFormat="1" ht="12.6" customHeight="1">
      <c r="A16" s="83" t="s">
        <v>91</v>
      </c>
      <c r="B16" s="83" t="s">
        <v>72</v>
      </c>
      <c r="C16" s="83" t="s">
        <v>92</v>
      </c>
      <c r="D16" s="90" t="s">
        <v>73</v>
      </c>
      <c r="E16" s="83" t="s">
        <v>93</v>
      </c>
      <c r="F16" s="91"/>
      <c r="G16" s="281" t="s">
        <v>94</v>
      </c>
      <c r="H16" s="282">
        <v>0</v>
      </c>
      <c r="I16" s="197" t="s">
        <v>2537</v>
      </c>
      <c r="J16" s="269" t="s">
        <v>5163</v>
      </c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</row>
    <row r="17" spans="1:10">
      <c r="A17" s="24" t="s">
        <v>879</v>
      </c>
      <c r="B17" s="25"/>
      <c r="C17" s="24"/>
      <c r="D17" s="26"/>
      <c r="E17" s="27"/>
      <c r="F17" s="15"/>
      <c r="G17" s="13"/>
      <c r="H17" s="89"/>
    </row>
    <row r="18" spans="1:10">
      <c r="A18" s="21" t="s">
        <v>1411</v>
      </c>
      <c r="B18" s="22" t="s">
        <v>114</v>
      </c>
      <c r="C18" s="21" t="s">
        <v>1412</v>
      </c>
      <c r="D18" s="115">
        <v>76.599999999999994</v>
      </c>
      <c r="E18" s="50">
        <f>((100-$H$16)/100)*D18</f>
        <v>76.599999999999994</v>
      </c>
      <c r="F18" s="15"/>
      <c r="G18" s="29"/>
      <c r="H18" s="55"/>
      <c r="I18" s="110" t="s">
        <v>2816</v>
      </c>
      <c r="J18" s="145" t="s">
        <v>4649</v>
      </c>
    </row>
    <row r="19" spans="1:10">
      <c r="A19" s="21" t="s">
        <v>1413</v>
      </c>
      <c r="B19" s="22" t="s">
        <v>114</v>
      </c>
      <c r="C19" s="21" t="s">
        <v>1414</v>
      </c>
      <c r="D19" s="115">
        <v>102.1</v>
      </c>
      <c r="E19" s="50">
        <f t="shared" ref="E19:E82" si="0">((100-$H$16)/100)*D19</f>
        <v>102.1</v>
      </c>
      <c r="F19" s="15"/>
      <c r="G19" s="29"/>
      <c r="H19" s="55"/>
      <c r="I19" s="110" t="s">
        <v>2817</v>
      </c>
      <c r="J19" s="145" t="s">
        <v>4650</v>
      </c>
    </row>
    <row r="20" spans="1:10">
      <c r="A20" s="21" t="s">
        <v>1415</v>
      </c>
      <c r="B20" s="22" t="s">
        <v>114</v>
      </c>
      <c r="C20" s="21" t="s">
        <v>1416</v>
      </c>
      <c r="D20" s="115">
        <v>161.69999999999999</v>
      </c>
      <c r="E20" s="50">
        <f t="shared" si="0"/>
        <v>161.69999999999999</v>
      </c>
      <c r="F20" s="15"/>
      <c r="G20" s="29"/>
      <c r="H20" s="55"/>
      <c r="I20" s="110" t="s">
        <v>2818</v>
      </c>
      <c r="J20" s="145" t="s">
        <v>4651</v>
      </c>
    </row>
    <row r="21" spans="1:10">
      <c r="A21" s="21" t="s">
        <v>1417</v>
      </c>
      <c r="B21" s="22" t="s">
        <v>114</v>
      </c>
      <c r="C21" s="21" t="s">
        <v>1418</v>
      </c>
      <c r="D21" s="115">
        <v>255.1</v>
      </c>
      <c r="E21" s="50">
        <f t="shared" si="0"/>
        <v>255.1</v>
      </c>
      <c r="F21" s="15"/>
      <c r="G21" s="29"/>
      <c r="H21" s="55"/>
      <c r="I21" s="110" t="s">
        <v>2819</v>
      </c>
      <c r="J21" s="145" t="s">
        <v>4652</v>
      </c>
    </row>
    <row r="22" spans="1:10">
      <c r="A22" s="21" t="s">
        <v>1419</v>
      </c>
      <c r="B22" s="22" t="s">
        <v>114</v>
      </c>
      <c r="C22" s="21" t="s">
        <v>1420</v>
      </c>
      <c r="D22" s="115">
        <v>456.3</v>
      </c>
      <c r="E22" s="50">
        <f t="shared" si="0"/>
        <v>456.3</v>
      </c>
      <c r="F22" s="15"/>
      <c r="G22" s="29"/>
      <c r="H22" s="55"/>
      <c r="I22" s="110" t="s">
        <v>2820</v>
      </c>
      <c r="J22" s="145" t="s">
        <v>4653</v>
      </c>
    </row>
    <row r="23" spans="1:10">
      <c r="A23" s="21" t="s">
        <v>1421</v>
      </c>
      <c r="B23" s="22" t="s">
        <v>114</v>
      </c>
      <c r="C23" s="21" t="s">
        <v>1422</v>
      </c>
      <c r="D23" s="115">
        <v>216.2</v>
      </c>
      <c r="E23" s="50">
        <f t="shared" si="0"/>
        <v>216.2</v>
      </c>
      <c r="F23" s="15"/>
      <c r="G23" s="29"/>
      <c r="H23" s="55"/>
      <c r="I23" s="110" t="s">
        <v>2821</v>
      </c>
      <c r="J23" s="145" t="s">
        <v>4646</v>
      </c>
    </row>
    <row r="24" spans="1:10">
      <c r="A24" s="44" t="s">
        <v>1423</v>
      </c>
      <c r="B24" s="22" t="s">
        <v>114</v>
      </c>
      <c r="C24" s="21" t="s">
        <v>1424</v>
      </c>
      <c r="D24" s="115">
        <v>298.8</v>
      </c>
      <c r="E24" s="50">
        <f t="shared" si="0"/>
        <v>298.8</v>
      </c>
      <c r="F24" s="15"/>
      <c r="G24" s="29"/>
      <c r="H24" s="55"/>
      <c r="I24" s="110" t="s">
        <v>2822</v>
      </c>
      <c r="J24" s="145" t="s">
        <v>4647</v>
      </c>
    </row>
    <row r="25" spans="1:10">
      <c r="A25" s="44" t="s">
        <v>1425</v>
      </c>
      <c r="B25" s="22" t="s">
        <v>114</v>
      </c>
      <c r="C25" s="21" t="s">
        <v>1426</v>
      </c>
      <c r="D25" s="115">
        <v>468.9</v>
      </c>
      <c r="E25" s="50">
        <f t="shared" si="0"/>
        <v>468.9</v>
      </c>
      <c r="F25" s="15"/>
      <c r="G25" s="29"/>
      <c r="H25" s="55"/>
      <c r="I25" s="110" t="s">
        <v>2823</v>
      </c>
      <c r="J25" s="145" t="s">
        <v>4648</v>
      </c>
    </row>
    <row r="26" spans="1:10">
      <c r="A26" s="21" t="s">
        <v>1427</v>
      </c>
      <c r="B26" s="22" t="s">
        <v>114</v>
      </c>
      <c r="C26" s="21" t="s">
        <v>1428</v>
      </c>
      <c r="D26" s="115">
        <v>101.7</v>
      </c>
      <c r="E26" s="50">
        <f t="shared" si="0"/>
        <v>101.7</v>
      </c>
      <c r="F26" s="15"/>
      <c r="G26" s="29"/>
      <c r="H26" s="55"/>
      <c r="I26" s="110" t="s">
        <v>2824</v>
      </c>
      <c r="J26" s="145" t="s">
        <v>4662</v>
      </c>
    </row>
    <row r="27" spans="1:10">
      <c r="A27" s="21" t="s">
        <v>1429</v>
      </c>
      <c r="B27" s="22" t="s">
        <v>114</v>
      </c>
      <c r="C27" s="21" t="s">
        <v>1430</v>
      </c>
      <c r="D27" s="115">
        <v>136.69999999999999</v>
      </c>
      <c r="E27" s="50">
        <f t="shared" si="0"/>
        <v>136.69999999999999</v>
      </c>
      <c r="F27" s="15"/>
      <c r="G27" s="29"/>
      <c r="H27" s="55"/>
      <c r="I27" s="110" t="s">
        <v>2825</v>
      </c>
      <c r="J27" s="145" t="s">
        <v>4663</v>
      </c>
    </row>
    <row r="28" spans="1:10">
      <c r="A28" s="21" t="s">
        <v>1431</v>
      </c>
      <c r="B28" s="22" t="s">
        <v>114</v>
      </c>
      <c r="C28" s="21" t="s">
        <v>1432</v>
      </c>
      <c r="D28" s="115">
        <v>168.4</v>
      </c>
      <c r="E28" s="50">
        <f t="shared" si="0"/>
        <v>168.4</v>
      </c>
      <c r="F28" s="15"/>
      <c r="G28" s="29"/>
      <c r="H28" s="55"/>
      <c r="I28" s="110" t="s">
        <v>2826</v>
      </c>
      <c r="J28" s="145" t="s">
        <v>4664</v>
      </c>
    </row>
    <row r="29" spans="1:10">
      <c r="A29" s="21" t="s">
        <v>1433</v>
      </c>
      <c r="B29" s="22" t="s">
        <v>114</v>
      </c>
      <c r="C29" s="21" t="s">
        <v>1434</v>
      </c>
      <c r="D29" s="115">
        <v>190.8</v>
      </c>
      <c r="E29" s="50">
        <f t="shared" si="0"/>
        <v>190.8</v>
      </c>
      <c r="F29" s="15"/>
      <c r="G29" s="29"/>
      <c r="H29" s="55"/>
      <c r="I29" s="110" t="s">
        <v>2827</v>
      </c>
      <c r="J29" s="145" t="s">
        <v>4665</v>
      </c>
    </row>
    <row r="30" spans="1:10">
      <c r="A30" s="44" t="s">
        <v>1435</v>
      </c>
      <c r="B30" s="22" t="s">
        <v>114</v>
      </c>
      <c r="C30" s="21" t="s">
        <v>1436</v>
      </c>
      <c r="D30" s="115">
        <v>229</v>
      </c>
      <c r="E30" s="50">
        <f t="shared" si="0"/>
        <v>229</v>
      </c>
      <c r="F30" s="15"/>
      <c r="G30" s="29"/>
      <c r="H30" s="55"/>
      <c r="I30" s="110" t="s">
        <v>2828</v>
      </c>
      <c r="J30" s="145" t="s">
        <v>4666</v>
      </c>
    </row>
    <row r="31" spans="1:10">
      <c r="A31" s="44" t="s">
        <v>1437</v>
      </c>
      <c r="B31" s="22" t="s">
        <v>114</v>
      </c>
      <c r="C31" s="21" t="s">
        <v>1438</v>
      </c>
      <c r="D31" s="115">
        <v>329.1</v>
      </c>
      <c r="E31" s="50">
        <f t="shared" si="0"/>
        <v>329.1</v>
      </c>
      <c r="F31" s="15"/>
      <c r="G31" s="29"/>
      <c r="H31" s="55"/>
      <c r="I31" s="110" t="s">
        <v>2829</v>
      </c>
      <c r="J31" s="145" t="s">
        <v>4667</v>
      </c>
    </row>
    <row r="32" spans="1:10">
      <c r="A32" s="21" t="s">
        <v>1439</v>
      </c>
      <c r="B32" s="22" t="s">
        <v>114</v>
      </c>
      <c r="C32" s="21" t="s">
        <v>1440</v>
      </c>
      <c r="D32" s="115">
        <v>149.5</v>
      </c>
      <c r="E32" s="50">
        <f t="shared" si="0"/>
        <v>149.5</v>
      </c>
      <c r="F32" s="15"/>
      <c r="G32" s="29"/>
      <c r="H32" s="55"/>
      <c r="I32" s="110" t="s">
        <v>2830</v>
      </c>
      <c r="J32" s="145" t="s">
        <v>4654</v>
      </c>
    </row>
    <row r="33" spans="1:22">
      <c r="A33" s="21" t="s">
        <v>1441</v>
      </c>
      <c r="B33" s="22" t="s">
        <v>114</v>
      </c>
      <c r="C33" s="21" t="s">
        <v>1442</v>
      </c>
      <c r="D33" s="115">
        <v>158</v>
      </c>
      <c r="E33" s="50">
        <f t="shared" si="0"/>
        <v>158</v>
      </c>
      <c r="F33" s="15"/>
      <c r="G33" s="29"/>
      <c r="H33" s="55"/>
      <c r="I33" s="110" t="s">
        <v>2831</v>
      </c>
      <c r="J33" s="145" t="s">
        <v>4655</v>
      </c>
    </row>
    <row r="34" spans="1:22">
      <c r="A34" s="21" t="s">
        <v>1443</v>
      </c>
      <c r="B34" s="22" t="s">
        <v>114</v>
      </c>
      <c r="C34" s="21" t="s">
        <v>1444</v>
      </c>
      <c r="D34" s="115">
        <v>225.9</v>
      </c>
      <c r="E34" s="50">
        <f t="shared" si="0"/>
        <v>225.9</v>
      </c>
      <c r="F34" s="15"/>
      <c r="G34" s="29"/>
      <c r="H34" s="55"/>
      <c r="I34" s="110" t="s">
        <v>2832</v>
      </c>
      <c r="J34" s="145" t="s">
        <v>4656</v>
      </c>
    </row>
    <row r="35" spans="1:22">
      <c r="A35" s="21" t="s">
        <v>1445</v>
      </c>
      <c r="B35" s="22" t="s">
        <v>114</v>
      </c>
      <c r="C35" s="21" t="s">
        <v>1446</v>
      </c>
      <c r="D35" s="115">
        <v>230.8</v>
      </c>
      <c r="E35" s="50">
        <f t="shared" si="0"/>
        <v>230.8</v>
      </c>
      <c r="F35" s="15"/>
      <c r="G35" s="29"/>
      <c r="H35" s="55"/>
      <c r="I35" s="110" t="s">
        <v>2833</v>
      </c>
      <c r="J35" s="145" t="s">
        <v>4657</v>
      </c>
    </row>
    <row r="36" spans="1:22">
      <c r="A36" s="21" t="s">
        <v>1447</v>
      </c>
      <c r="B36" s="22" t="s">
        <v>114</v>
      </c>
      <c r="C36" s="21" t="s">
        <v>1448</v>
      </c>
      <c r="D36" s="115">
        <v>388.7</v>
      </c>
      <c r="E36" s="50">
        <f t="shared" si="0"/>
        <v>388.7</v>
      </c>
      <c r="F36" s="15"/>
      <c r="G36" s="29"/>
      <c r="H36" s="55"/>
      <c r="I36" s="110" t="s">
        <v>2834</v>
      </c>
      <c r="J36" s="145" t="s">
        <v>4658</v>
      </c>
    </row>
    <row r="37" spans="1:22" s="72" customFormat="1">
      <c r="A37" s="21" t="s">
        <v>1449</v>
      </c>
      <c r="B37" s="22" t="s">
        <v>114</v>
      </c>
      <c r="C37" s="21" t="s">
        <v>1450</v>
      </c>
      <c r="D37" s="115">
        <v>188.4</v>
      </c>
      <c r="E37" s="50">
        <f t="shared" si="0"/>
        <v>188.4</v>
      </c>
      <c r="F37" s="15"/>
      <c r="G37" s="29"/>
      <c r="H37" s="55"/>
      <c r="I37" s="110" t="s">
        <v>2835</v>
      </c>
      <c r="J37" s="145" t="s">
        <v>4724</v>
      </c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>
      <c r="A38" s="21" t="s">
        <v>1451</v>
      </c>
      <c r="B38" s="22" t="s">
        <v>114</v>
      </c>
      <c r="C38" s="21" t="s">
        <v>1452</v>
      </c>
      <c r="D38" s="115">
        <v>216.2</v>
      </c>
      <c r="E38" s="50">
        <f t="shared" si="0"/>
        <v>216.2</v>
      </c>
      <c r="F38" s="15"/>
      <c r="G38" s="29"/>
      <c r="H38" s="55"/>
      <c r="I38" s="110" t="s">
        <v>2836</v>
      </c>
      <c r="J38" s="145" t="s">
        <v>4725</v>
      </c>
    </row>
    <row r="39" spans="1:22">
      <c r="A39" s="21" t="s">
        <v>1453</v>
      </c>
      <c r="B39" s="22" t="s">
        <v>114</v>
      </c>
      <c r="C39" s="21" t="s">
        <v>1454</v>
      </c>
      <c r="D39" s="115">
        <v>283.10000000000002</v>
      </c>
      <c r="E39" s="50">
        <f t="shared" si="0"/>
        <v>283.10000000000002</v>
      </c>
      <c r="F39" s="15"/>
      <c r="G39" s="29"/>
      <c r="H39" s="55"/>
      <c r="I39" s="110" t="s">
        <v>2837</v>
      </c>
      <c r="J39" s="145" t="s">
        <v>4726</v>
      </c>
    </row>
    <row r="40" spans="1:22">
      <c r="A40" s="21" t="s">
        <v>1455</v>
      </c>
      <c r="B40" s="22" t="s">
        <v>114</v>
      </c>
      <c r="C40" s="21" t="s">
        <v>1456</v>
      </c>
      <c r="D40" s="115">
        <v>296.39999999999998</v>
      </c>
      <c r="E40" s="50">
        <f t="shared" si="0"/>
        <v>296.39999999999998</v>
      </c>
      <c r="F40" s="15"/>
      <c r="G40" s="29"/>
      <c r="H40" s="55"/>
      <c r="I40" s="110" t="s">
        <v>2838</v>
      </c>
      <c r="J40" s="145" t="s">
        <v>4668</v>
      </c>
    </row>
    <row r="41" spans="1:22">
      <c r="A41" s="21" t="s">
        <v>1457</v>
      </c>
      <c r="B41" s="22" t="s">
        <v>114</v>
      </c>
      <c r="C41" s="21" t="s">
        <v>1458</v>
      </c>
      <c r="D41" s="115">
        <v>312.2</v>
      </c>
      <c r="E41" s="50">
        <f t="shared" si="0"/>
        <v>312.2</v>
      </c>
      <c r="F41" s="15"/>
      <c r="G41" s="29"/>
      <c r="H41" s="55"/>
      <c r="I41" s="110" t="s">
        <v>2839</v>
      </c>
      <c r="J41" s="145" t="s">
        <v>4727</v>
      </c>
    </row>
    <row r="42" spans="1:22">
      <c r="A42" s="21" t="s">
        <v>1459</v>
      </c>
      <c r="B42" s="22" t="s">
        <v>114</v>
      </c>
      <c r="C42" s="21" t="s">
        <v>1460</v>
      </c>
      <c r="D42" s="115">
        <v>391.1</v>
      </c>
      <c r="E42" s="50">
        <f t="shared" si="0"/>
        <v>391.1</v>
      </c>
      <c r="F42" s="15"/>
      <c r="G42" s="29"/>
      <c r="H42" s="55"/>
      <c r="I42" s="110" t="s">
        <v>2840</v>
      </c>
      <c r="J42" s="145" t="s">
        <v>4728</v>
      </c>
    </row>
    <row r="43" spans="1:22">
      <c r="A43" s="21" t="s">
        <v>1461</v>
      </c>
      <c r="B43" s="22" t="s">
        <v>114</v>
      </c>
      <c r="C43" s="21" t="s">
        <v>1462</v>
      </c>
      <c r="D43" s="115">
        <v>103.4</v>
      </c>
      <c r="E43" s="50">
        <f t="shared" si="0"/>
        <v>103.4</v>
      </c>
      <c r="F43" s="15"/>
      <c r="G43" s="29"/>
      <c r="H43" s="55"/>
      <c r="I43" s="110" t="s">
        <v>2841</v>
      </c>
      <c r="J43" s="145" t="s">
        <v>4669</v>
      </c>
    </row>
    <row r="44" spans="1:22">
      <c r="A44" s="21" t="s">
        <v>1463</v>
      </c>
      <c r="B44" s="22" t="s">
        <v>114</v>
      </c>
      <c r="C44" s="21" t="s">
        <v>1464</v>
      </c>
      <c r="D44" s="115">
        <v>143.1</v>
      </c>
      <c r="E44" s="50">
        <f t="shared" si="0"/>
        <v>143.1</v>
      </c>
      <c r="F44" s="15"/>
      <c r="G44" s="29"/>
      <c r="H44" s="55"/>
      <c r="I44" s="110" t="s">
        <v>2842</v>
      </c>
      <c r="J44" s="145" t="s">
        <v>4670</v>
      </c>
    </row>
    <row r="45" spans="1:22">
      <c r="A45" s="21" t="s">
        <v>1465</v>
      </c>
      <c r="B45" s="22" t="s">
        <v>114</v>
      </c>
      <c r="C45" s="21" t="s">
        <v>1466</v>
      </c>
      <c r="D45" s="115">
        <v>244.8</v>
      </c>
      <c r="E45" s="50">
        <f t="shared" si="0"/>
        <v>244.8</v>
      </c>
      <c r="F45" s="15"/>
      <c r="G45" s="29"/>
      <c r="H45" s="55"/>
      <c r="I45" s="110" t="s">
        <v>2843</v>
      </c>
      <c r="J45" s="145" t="s">
        <v>4671</v>
      </c>
    </row>
    <row r="46" spans="1:22">
      <c r="A46" s="21" t="s">
        <v>1467</v>
      </c>
      <c r="B46" s="22" t="s">
        <v>114</v>
      </c>
      <c r="C46" s="21" t="s">
        <v>1468</v>
      </c>
      <c r="D46" s="115">
        <v>370.3</v>
      </c>
      <c r="E46" s="50">
        <f t="shared" si="0"/>
        <v>370.3</v>
      </c>
      <c r="F46" s="15"/>
      <c r="G46" s="29"/>
      <c r="H46" s="55"/>
      <c r="I46" s="110" t="s">
        <v>2844</v>
      </c>
      <c r="J46" s="145" t="s">
        <v>4672</v>
      </c>
    </row>
    <row r="47" spans="1:22">
      <c r="A47" s="21" t="s">
        <v>1469</v>
      </c>
      <c r="B47" s="22" t="s">
        <v>114</v>
      </c>
      <c r="C47" s="21" t="s">
        <v>1470</v>
      </c>
      <c r="D47" s="115">
        <v>643.9</v>
      </c>
      <c r="E47" s="50">
        <f t="shared" si="0"/>
        <v>643.9</v>
      </c>
      <c r="F47" s="15"/>
      <c r="G47" s="29"/>
      <c r="H47" s="55"/>
      <c r="I47" s="110" t="s">
        <v>2845</v>
      </c>
      <c r="J47" s="145" t="s">
        <v>4673</v>
      </c>
    </row>
    <row r="48" spans="1:22">
      <c r="A48" s="21" t="s">
        <v>1471</v>
      </c>
      <c r="B48" s="22" t="s">
        <v>114</v>
      </c>
      <c r="C48" s="21" t="s">
        <v>1472</v>
      </c>
      <c r="D48" s="115">
        <v>155.80000000000001</v>
      </c>
      <c r="E48" s="50">
        <f t="shared" si="0"/>
        <v>155.80000000000001</v>
      </c>
      <c r="F48" s="15"/>
      <c r="G48" s="29"/>
      <c r="H48" s="55"/>
      <c r="I48" s="110" t="s">
        <v>2846</v>
      </c>
      <c r="J48" s="145" t="s">
        <v>4674</v>
      </c>
    </row>
    <row r="49" spans="1:22">
      <c r="A49" s="21" t="s">
        <v>1473</v>
      </c>
      <c r="B49" s="22" t="s">
        <v>114</v>
      </c>
      <c r="C49" s="21" t="s">
        <v>1474</v>
      </c>
      <c r="D49" s="115">
        <v>128.80000000000001</v>
      </c>
      <c r="E49" s="50">
        <f t="shared" si="0"/>
        <v>128.80000000000001</v>
      </c>
      <c r="F49" s="15"/>
      <c r="G49" s="29"/>
      <c r="H49" s="55"/>
      <c r="I49" s="110" t="s">
        <v>2847</v>
      </c>
      <c r="J49" s="145" t="s">
        <v>4675</v>
      </c>
    </row>
    <row r="50" spans="1:22">
      <c r="A50" s="21" t="s">
        <v>1475</v>
      </c>
      <c r="B50" s="22" t="s">
        <v>114</v>
      </c>
      <c r="C50" s="21" t="s">
        <v>1476</v>
      </c>
      <c r="D50" s="115">
        <v>140.9</v>
      </c>
      <c r="E50" s="50">
        <f t="shared" si="0"/>
        <v>140.9</v>
      </c>
      <c r="F50" s="15"/>
      <c r="G50" s="29"/>
      <c r="H50" s="55"/>
      <c r="I50" s="110" t="s">
        <v>2848</v>
      </c>
      <c r="J50" s="145" t="s">
        <v>4676</v>
      </c>
    </row>
    <row r="51" spans="1:22">
      <c r="A51" s="21" t="s">
        <v>1477</v>
      </c>
      <c r="B51" s="22" t="s">
        <v>114</v>
      </c>
      <c r="C51" s="21" t="s">
        <v>1478</v>
      </c>
      <c r="D51" s="115">
        <v>159</v>
      </c>
      <c r="E51" s="50">
        <f t="shared" si="0"/>
        <v>159</v>
      </c>
      <c r="F51" s="15"/>
      <c r="G51" s="29"/>
      <c r="H51" s="55"/>
      <c r="I51" s="110" t="s">
        <v>2849</v>
      </c>
      <c r="J51" s="145" t="s">
        <v>4677</v>
      </c>
    </row>
    <row r="52" spans="1:22">
      <c r="A52" s="21" t="s">
        <v>1479</v>
      </c>
      <c r="B52" s="22" t="s">
        <v>114</v>
      </c>
      <c r="C52" s="21" t="s">
        <v>1480</v>
      </c>
      <c r="D52" s="115">
        <v>211.5</v>
      </c>
      <c r="E52" s="50">
        <f t="shared" si="0"/>
        <v>211.5</v>
      </c>
      <c r="F52" s="15"/>
      <c r="G52" s="29"/>
      <c r="H52" s="55"/>
      <c r="I52" s="110" t="s">
        <v>2850</v>
      </c>
      <c r="J52" s="145" t="s">
        <v>4678</v>
      </c>
    </row>
    <row r="53" spans="1:22">
      <c r="A53" s="21" t="s">
        <v>1481</v>
      </c>
      <c r="B53" s="22" t="s">
        <v>114</v>
      </c>
      <c r="C53" s="21" t="s">
        <v>1482</v>
      </c>
      <c r="D53" s="115">
        <v>208.2</v>
      </c>
      <c r="E53" s="50">
        <f t="shared" si="0"/>
        <v>208.2</v>
      </c>
      <c r="F53" s="15"/>
      <c r="G53" s="29"/>
      <c r="H53" s="55"/>
      <c r="I53" s="110" t="s">
        <v>2851</v>
      </c>
      <c r="J53" s="145" t="s">
        <v>4679</v>
      </c>
    </row>
    <row r="54" spans="1:22">
      <c r="A54" s="21" t="s">
        <v>1483</v>
      </c>
      <c r="B54" s="22" t="s">
        <v>114</v>
      </c>
      <c r="C54" s="21" t="s">
        <v>1484</v>
      </c>
      <c r="D54" s="115">
        <v>203.5</v>
      </c>
      <c r="E54" s="50">
        <f t="shared" si="0"/>
        <v>203.5</v>
      </c>
      <c r="F54" s="15"/>
      <c r="G54" s="29"/>
      <c r="H54" s="55"/>
      <c r="I54" s="110" t="s">
        <v>2852</v>
      </c>
      <c r="J54" s="145" t="s">
        <v>4680</v>
      </c>
    </row>
    <row r="55" spans="1:22" s="72" customFormat="1">
      <c r="A55" s="21" t="s">
        <v>1485</v>
      </c>
      <c r="B55" s="22" t="s">
        <v>114</v>
      </c>
      <c r="C55" s="21" t="s">
        <v>1486</v>
      </c>
      <c r="D55" s="115">
        <v>195.7</v>
      </c>
      <c r="E55" s="50">
        <f t="shared" si="0"/>
        <v>195.7</v>
      </c>
      <c r="F55" s="15"/>
      <c r="G55" s="29"/>
      <c r="H55" s="55"/>
      <c r="I55" s="110" t="s">
        <v>2853</v>
      </c>
      <c r="J55" s="145" t="s">
        <v>4681</v>
      </c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pans="1:22">
      <c r="A56" s="21" t="s">
        <v>1487</v>
      </c>
      <c r="B56" s="22" t="s">
        <v>114</v>
      </c>
      <c r="C56" s="21" t="s">
        <v>1488</v>
      </c>
      <c r="D56" s="115">
        <v>206.6</v>
      </c>
      <c r="E56" s="50">
        <f t="shared" si="0"/>
        <v>206.6</v>
      </c>
      <c r="F56" s="15"/>
      <c r="G56" s="29"/>
      <c r="H56" s="55"/>
      <c r="I56" s="110" t="s">
        <v>2854</v>
      </c>
      <c r="J56" s="145" t="s">
        <v>4682</v>
      </c>
    </row>
    <row r="57" spans="1:22">
      <c r="A57" s="44" t="s">
        <v>1489</v>
      </c>
      <c r="B57" s="22" t="s">
        <v>114</v>
      </c>
      <c r="C57" s="21" t="s">
        <v>1490</v>
      </c>
      <c r="D57" s="115">
        <v>206.6</v>
      </c>
      <c r="E57" s="50">
        <f t="shared" si="0"/>
        <v>206.6</v>
      </c>
      <c r="F57" s="15"/>
      <c r="G57" s="29"/>
      <c r="H57" s="55"/>
      <c r="I57" s="110" t="s">
        <v>2855</v>
      </c>
      <c r="J57" s="145" t="s">
        <v>4683</v>
      </c>
    </row>
    <row r="58" spans="1:22">
      <c r="A58" s="44" t="s">
        <v>1491</v>
      </c>
      <c r="B58" s="22" t="s">
        <v>114</v>
      </c>
      <c r="C58" s="21" t="s">
        <v>1492</v>
      </c>
      <c r="D58" s="115">
        <v>206.6</v>
      </c>
      <c r="E58" s="50">
        <f t="shared" si="0"/>
        <v>206.6</v>
      </c>
      <c r="F58" s="15"/>
      <c r="G58" s="29"/>
      <c r="H58" s="55"/>
      <c r="I58" s="110" t="s">
        <v>2856</v>
      </c>
      <c r="J58" s="145" t="s">
        <v>4684</v>
      </c>
    </row>
    <row r="59" spans="1:22">
      <c r="A59" s="21" t="s">
        <v>1493</v>
      </c>
      <c r="B59" s="22" t="s">
        <v>114</v>
      </c>
      <c r="C59" s="21" t="s">
        <v>1494</v>
      </c>
      <c r="D59" s="115">
        <v>227.4</v>
      </c>
      <c r="E59" s="50">
        <f t="shared" si="0"/>
        <v>227.4</v>
      </c>
      <c r="F59" s="15"/>
      <c r="G59" s="29"/>
      <c r="H59" s="55"/>
      <c r="I59" s="110" t="s">
        <v>2857</v>
      </c>
      <c r="J59" s="145" t="s">
        <v>4685</v>
      </c>
    </row>
    <row r="60" spans="1:22">
      <c r="A60" s="21" t="s">
        <v>1495</v>
      </c>
      <c r="B60" s="22" t="s">
        <v>114</v>
      </c>
      <c r="C60" s="21" t="s">
        <v>1496</v>
      </c>
      <c r="D60" s="115">
        <v>330.6</v>
      </c>
      <c r="E60" s="50">
        <f t="shared" si="0"/>
        <v>330.6</v>
      </c>
      <c r="F60" s="15"/>
      <c r="G60" s="29"/>
      <c r="H60" s="55"/>
      <c r="I60" s="110" t="s">
        <v>2858</v>
      </c>
      <c r="J60" s="145" t="s">
        <v>4686</v>
      </c>
    </row>
    <row r="61" spans="1:22">
      <c r="A61" s="21" t="s">
        <v>1497</v>
      </c>
      <c r="B61" s="22" t="s">
        <v>114</v>
      </c>
      <c r="C61" s="21" t="s">
        <v>1498</v>
      </c>
      <c r="D61" s="115">
        <v>311.60000000000002</v>
      </c>
      <c r="E61" s="50">
        <f t="shared" si="0"/>
        <v>311.60000000000002</v>
      </c>
      <c r="F61" s="15"/>
      <c r="G61" s="29"/>
      <c r="H61" s="55"/>
      <c r="I61" s="110" t="s">
        <v>2859</v>
      </c>
      <c r="J61" s="145" t="s">
        <v>4687</v>
      </c>
    </row>
    <row r="62" spans="1:22">
      <c r="A62" s="21" t="s">
        <v>1499</v>
      </c>
      <c r="B62" s="22" t="s">
        <v>114</v>
      </c>
      <c r="C62" s="21" t="s">
        <v>1500</v>
      </c>
      <c r="D62" s="115">
        <v>318.10000000000002</v>
      </c>
      <c r="E62" s="50">
        <f t="shared" si="0"/>
        <v>318.10000000000002</v>
      </c>
      <c r="F62" s="15"/>
      <c r="G62" s="29"/>
      <c r="H62" s="55"/>
      <c r="I62" s="110" t="s">
        <v>2860</v>
      </c>
      <c r="J62" s="145" t="s">
        <v>4688</v>
      </c>
    </row>
    <row r="63" spans="1:22">
      <c r="A63" s="21" t="s">
        <v>1501</v>
      </c>
      <c r="B63" s="22" t="s">
        <v>114</v>
      </c>
      <c r="C63" s="21" t="s">
        <v>1502</v>
      </c>
      <c r="D63" s="115">
        <v>327.5</v>
      </c>
      <c r="E63" s="50">
        <f t="shared" si="0"/>
        <v>327.5</v>
      </c>
      <c r="F63" s="15"/>
      <c r="G63" s="29"/>
      <c r="H63" s="55"/>
      <c r="I63" s="110" t="s">
        <v>2861</v>
      </c>
      <c r="J63" s="145" t="s">
        <v>4689</v>
      </c>
    </row>
    <row r="64" spans="1:22">
      <c r="A64" s="21" t="s">
        <v>1503</v>
      </c>
      <c r="B64" s="22" t="s">
        <v>114</v>
      </c>
      <c r="C64" s="21" t="s">
        <v>1504</v>
      </c>
      <c r="D64" s="115">
        <v>343.4</v>
      </c>
      <c r="E64" s="50">
        <f t="shared" si="0"/>
        <v>343.4</v>
      </c>
      <c r="F64" s="15"/>
      <c r="G64" s="29"/>
      <c r="H64" s="55"/>
      <c r="I64" s="110" t="s">
        <v>2862</v>
      </c>
      <c r="J64" s="145" t="s">
        <v>4690</v>
      </c>
    </row>
    <row r="65" spans="1:22">
      <c r="A65" s="21" t="s">
        <v>1505</v>
      </c>
      <c r="B65" s="22" t="s">
        <v>114</v>
      </c>
      <c r="C65" s="21" t="s">
        <v>1506</v>
      </c>
      <c r="D65" s="115">
        <v>324.3</v>
      </c>
      <c r="E65" s="50">
        <f t="shared" si="0"/>
        <v>324.3</v>
      </c>
      <c r="F65" s="15"/>
      <c r="G65" s="29"/>
      <c r="H65" s="55"/>
      <c r="I65" s="110" t="s">
        <v>2863</v>
      </c>
      <c r="J65" s="145" t="s">
        <v>4691</v>
      </c>
    </row>
    <row r="66" spans="1:22">
      <c r="A66" s="21" t="s">
        <v>1507</v>
      </c>
      <c r="B66" s="22" t="s">
        <v>114</v>
      </c>
      <c r="C66" s="21" t="s">
        <v>1508</v>
      </c>
      <c r="D66" s="115">
        <v>448.4</v>
      </c>
      <c r="E66" s="50">
        <f t="shared" si="0"/>
        <v>448.4</v>
      </c>
      <c r="F66" s="15"/>
      <c r="G66" s="29"/>
      <c r="H66" s="55"/>
      <c r="I66" s="110" t="s">
        <v>2864</v>
      </c>
      <c r="J66" s="145" t="s">
        <v>4692</v>
      </c>
    </row>
    <row r="67" spans="1:22">
      <c r="A67" s="21" t="s">
        <v>1509</v>
      </c>
      <c r="B67" s="22" t="s">
        <v>114</v>
      </c>
      <c r="C67" s="21" t="s">
        <v>1510</v>
      </c>
      <c r="D67" s="115">
        <v>534.20000000000005</v>
      </c>
      <c r="E67" s="50">
        <f t="shared" si="0"/>
        <v>534.20000000000005</v>
      </c>
      <c r="F67" s="15"/>
      <c r="G67" s="29"/>
      <c r="H67" s="55"/>
      <c r="I67" s="110" t="s">
        <v>2865</v>
      </c>
      <c r="J67" s="145" t="s">
        <v>4693</v>
      </c>
    </row>
    <row r="68" spans="1:22">
      <c r="A68" s="21" t="s">
        <v>1511</v>
      </c>
      <c r="B68" s="22" t="s">
        <v>114</v>
      </c>
      <c r="C68" s="21" t="s">
        <v>1512</v>
      </c>
      <c r="D68" s="115">
        <v>534.20000000000005</v>
      </c>
      <c r="E68" s="50">
        <f t="shared" si="0"/>
        <v>534.20000000000005</v>
      </c>
      <c r="F68" s="15"/>
      <c r="G68" s="29"/>
      <c r="H68" s="55"/>
      <c r="I68" s="110" t="s">
        <v>2866</v>
      </c>
      <c r="J68" s="145" t="s">
        <v>4694</v>
      </c>
    </row>
    <row r="69" spans="1:22">
      <c r="A69" s="21" t="s">
        <v>1513</v>
      </c>
      <c r="B69" s="22" t="s">
        <v>114</v>
      </c>
      <c r="C69" s="21" t="s">
        <v>1514</v>
      </c>
      <c r="D69" s="115">
        <v>548.5</v>
      </c>
      <c r="E69" s="50">
        <f t="shared" si="0"/>
        <v>548.5</v>
      </c>
      <c r="F69" s="15"/>
      <c r="G69" s="29"/>
      <c r="H69" s="55"/>
      <c r="I69" s="110" t="s">
        <v>2867</v>
      </c>
      <c r="J69" s="145" t="s">
        <v>4695</v>
      </c>
    </row>
    <row r="70" spans="1:22">
      <c r="A70" s="21" t="s">
        <v>1515</v>
      </c>
      <c r="B70" s="22" t="s">
        <v>114</v>
      </c>
      <c r="C70" s="21" t="s">
        <v>1516</v>
      </c>
      <c r="D70" s="115">
        <v>230.8</v>
      </c>
      <c r="E70" s="50">
        <f t="shared" si="0"/>
        <v>230.8</v>
      </c>
      <c r="F70" s="15"/>
      <c r="G70" s="29"/>
      <c r="H70" s="55"/>
      <c r="I70" s="110" t="s">
        <v>2868</v>
      </c>
      <c r="J70" s="145" t="s">
        <v>4696</v>
      </c>
    </row>
    <row r="71" spans="1:22" s="72" customFormat="1">
      <c r="A71" s="21" t="s">
        <v>1517</v>
      </c>
      <c r="B71" s="22" t="s">
        <v>114</v>
      </c>
      <c r="C71" s="21" t="s">
        <v>1518</v>
      </c>
      <c r="D71" s="115">
        <v>253.9</v>
      </c>
      <c r="E71" s="50">
        <f t="shared" si="0"/>
        <v>253.9</v>
      </c>
      <c r="F71" s="15"/>
      <c r="G71" s="29"/>
      <c r="H71" s="55"/>
      <c r="I71" s="110" t="s">
        <v>2869</v>
      </c>
      <c r="J71" s="145" t="s">
        <v>4697</v>
      </c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</row>
    <row r="72" spans="1:22" s="72" customFormat="1">
      <c r="A72" s="21" t="s">
        <v>1519</v>
      </c>
      <c r="B72" s="22" t="s">
        <v>114</v>
      </c>
      <c r="C72" s="21" t="s">
        <v>1520</v>
      </c>
      <c r="D72" s="115">
        <v>291.60000000000002</v>
      </c>
      <c r="E72" s="50">
        <f t="shared" si="0"/>
        <v>291.60000000000002</v>
      </c>
      <c r="F72" s="15"/>
      <c r="G72" s="29"/>
      <c r="H72" s="55"/>
      <c r="I72" s="110" t="s">
        <v>2870</v>
      </c>
      <c r="J72" s="145" t="s">
        <v>4698</v>
      </c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</row>
    <row r="73" spans="1:22" s="72" customFormat="1">
      <c r="A73" s="21" t="s">
        <v>1521</v>
      </c>
      <c r="B73" s="22" t="s">
        <v>114</v>
      </c>
      <c r="C73" s="21" t="s">
        <v>1522</v>
      </c>
      <c r="D73" s="115">
        <v>368.8</v>
      </c>
      <c r="E73" s="50">
        <f t="shared" si="0"/>
        <v>368.8</v>
      </c>
      <c r="F73" s="15"/>
      <c r="G73" s="29"/>
      <c r="H73" s="55"/>
      <c r="I73" s="110" t="s">
        <v>2871</v>
      </c>
      <c r="J73" s="145" t="s">
        <v>4699</v>
      </c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</row>
    <row r="74" spans="1:22">
      <c r="A74" s="21" t="s">
        <v>1523</v>
      </c>
      <c r="B74" s="22" t="s">
        <v>114</v>
      </c>
      <c r="C74" s="21" t="s">
        <v>1524</v>
      </c>
      <c r="D74" s="115">
        <v>340.2</v>
      </c>
      <c r="E74" s="50">
        <f t="shared" si="0"/>
        <v>340.2</v>
      </c>
      <c r="F74" s="15"/>
      <c r="G74" s="29"/>
      <c r="H74" s="55"/>
      <c r="I74" s="110" t="s">
        <v>2872</v>
      </c>
      <c r="J74" s="145" t="s">
        <v>4700</v>
      </c>
    </row>
    <row r="75" spans="1:22" s="72" customFormat="1">
      <c r="A75" s="21" t="s">
        <v>1525</v>
      </c>
      <c r="B75" s="22" t="s">
        <v>114</v>
      </c>
      <c r="C75" s="21" t="s">
        <v>1526</v>
      </c>
      <c r="D75" s="115">
        <v>76.2</v>
      </c>
      <c r="E75" s="50">
        <f t="shared" si="0"/>
        <v>76.2</v>
      </c>
      <c r="F75" s="15"/>
      <c r="G75" s="29"/>
      <c r="H75" s="55"/>
      <c r="I75" s="110" t="s">
        <v>2873</v>
      </c>
      <c r="J75" s="145" t="s">
        <v>4635</v>
      </c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</row>
    <row r="76" spans="1:22">
      <c r="A76" s="21" t="s">
        <v>1527</v>
      </c>
      <c r="B76" s="22" t="s">
        <v>114</v>
      </c>
      <c r="C76" s="21" t="s">
        <v>1528</v>
      </c>
      <c r="D76" s="115">
        <v>93.5</v>
      </c>
      <c r="E76" s="50">
        <f t="shared" si="0"/>
        <v>93.5</v>
      </c>
      <c r="F76" s="15"/>
      <c r="G76" s="29"/>
      <c r="H76" s="55"/>
      <c r="I76" s="110" t="s">
        <v>2874</v>
      </c>
      <c r="J76" s="145" t="s">
        <v>4636</v>
      </c>
    </row>
    <row r="77" spans="1:22" s="72" customFormat="1">
      <c r="A77" s="44" t="s">
        <v>1529</v>
      </c>
      <c r="B77" s="22" t="s">
        <v>114</v>
      </c>
      <c r="C77" s="21" t="s">
        <v>1530</v>
      </c>
      <c r="D77" s="115">
        <v>143.1</v>
      </c>
      <c r="E77" s="50">
        <f t="shared" si="0"/>
        <v>143.1</v>
      </c>
      <c r="F77" s="15"/>
      <c r="G77" s="29"/>
      <c r="H77" s="55"/>
      <c r="I77" s="110" t="s">
        <v>2875</v>
      </c>
      <c r="J77" s="145" t="s">
        <v>4637</v>
      </c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</row>
    <row r="78" spans="1:22">
      <c r="A78" s="21" t="s">
        <v>1531</v>
      </c>
      <c r="B78" s="22" t="s">
        <v>114</v>
      </c>
      <c r="C78" s="21" t="s">
        <v>1532</v>
      </c>
      <c r="D78" s="115">
        <v>235.2</v>
      </c>
      <c r="E78" s="50">
        <f t="shared" si="0"/>
        <v>235.2</v>
      </c>
      <c r="F78" s="15"/>
      <c r="G78" s="29"/>
      <c r="H78" s="55"/>
      <c r="I78" s="110" t="s">
        <v>2876</v>
      </c>
      <c r="J78" s="145" t="s">
        <v>4638</v>
      </c>
    </row>
    <row r="79" spans="1:22" s="72" customFormat="1">
      <c r="A79" s="21" t="s">
        <v>1533</v>
      </c>
      <c r="B79" s="22" t="s">
        <v>114</v>
      </c>
      <c r="C79" s="21" t="s">
        <v>1534</v>
      </c>
      <c r="D79" s="115">
        <v>364.4</v>
      </c>
      <c r="E79" s="50">
        <f t="shared" si="0"/>
        <v>364.4</v>
      </c>
      <c r="F79" s="15"/>
      <c r="G79" s="29"/>
      <c r="H79" s="55"/>
      <c r="I79" s="110" t="s">
        <v>2877</v>
      </c>
      <c r="J79" s="145" t="s">
        <v>4639</v>
      </c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</row>
    <row r="80" spans="1:22">
      <c r="A80" s="21" t="s">
        <v>1535</v>
      </c>
      <c r="B80" s="22" t="s">
        <v>114</v>
      </c>
      <c r="C80" s="21" t="s">
        <v>1536</v>
      </c>
      <c r="D80" s="115">
        <v>95.4</v>
      </c>
      <c r="E80" s="50">
        <f t="shared" si="0"/>
        <v>95.4</v>
      </c>
      <c r="F80" s="15"/>
      <c r="G80" s="29"/>
      <c r="H80" s="55"/>
      <c r="I80" s="110" t="s">
        <v>2878</v>
      </c>
      <c r="J80" s="145" t="s">
        <v>4640</v>
      </c>
    </row>
    <row r="81" spans="1:22">
      <c r="A81" s="21" t="s">
        <v>1537</v>
      </c>
      <c r="B81" s="22" t="s">
        <v>114</v>
      </c>
      <c r="C81" s="21" t="s">
        <v>1538</v>
      </c>
      <c r="D81" s="115">
        <v>128.80000000000001</v>
      </c>
      <c r="E81" s="50">
        <f t="shared" si="0"/>
        <v>128.80000000000001</v>
      </c>
      <c r="F81" s="15"/>
      <c r="G81" s="29"/>
      <c r="H81" s="55"/>
      <c r="I81" s="110" t="s">
        <v>2879</v>
      </c>
      <c r="J81" s="145" t="s">
        <v>4641</v>
      </c>
    </row>
    <row r="82" spans="1:22">
      <c r="A82" s="21" t="s">
        <v>1539</v>
      </c>
      <c r="B82" s="22" t="s">
        <v>114</v>
      </c>
      <c r="C82" s="21" t="s">
        <v>1540</v>
      </c>
      <c r="D82" s="115">
        <v>126.4</v>
      </c>
      <c r="E82" s="50">
        <f t="shared" si="0"/>
        <v>126.4</v>
      </c>
      <c r="F82" s="15"/>
      <c r="G82" s="29"/>
      <c r="H82" s="55"/>
      <c r="I82" s="110" t="s">
        <v>2880</v>
      </c>
      <c r="J82" s="145" t="s">
        <v>4642</v>
      </c>
    </row>
    <row r="83" spans="1:22">
      <c r="A83" s="44" t="s">
        <v>1541</v>
      </c>
      <c r="B83" s="22" t="s">
        <v>114</v>
      </c>
      <c r="C83" s="21" t="s">
        <v>1542</v>
      </c>
      <c r="D83" s="115">
        <v>195.7</v>
      </c>
      <c r="E83" s="50">
        <f t="shared" ref="E83:E114" si="1">((100-$H$16)/100)*D83</f>
        <v>195.7</v>
      </c>
      <c r="F83" s="15"/>
      <c r="G83" s="29"/>
      <c r="H83" s="55"/>
      <c r="I83" s="110" t="s">
        <v>2881</v>
      </c>
      <c r="J83" s="145" t="s">
        <v>4643</v>
      </c>
    </row>
    <row r="84" spans="1:22">
      <c r="A84" s="44" t="s">
        <v>1543</v>
      </c>
      <c r="B84" s="22" t="s">
        <v>114</v>
      </c>
      <c r="C84" s="21" t="s">
        <v>1544</v>
      </c>
      <c r="D84" s="115">
        <v>222.6</v>
      </c>
      <c r="E84" s="50">
        <f t="shared" si="1"/>
        <v>222.6</v>
      </c>
      <c r="F84" s="15"/>
      <c r="G84" s="29"/>
      <c r="H84" s="55"/>
      <c r="I84" s="110" t="s">
        <v>2882</v>
      </c>
      <c r="J84" s="145" t="s">
        <v>4644</v>
      </c>
    </row>
    <row r="85" spans="1:22">
      <c r="A85" s="44" t="s">
        <v>1545</v>
      </c>
      <c r="B85" s="22" t="s">
        <v>114</v>
      </c>
      <c r="C85" s="21" t="s">
        <v>1546</v>
      </c>
      <c r="D85" s="115">
        <v>318.10000000000002</v>
      </c>
      <c r="E85" s="50">
        <f t="shared" si="1"/>
        <v>318.10000000000002</v>
      </c>
      <c r="F85" s="15"/>
      <c r="G85" s="29"/>
      <c r="H85" s="55"/>
      <c r="I85" s="110" t="s">
        <v>2883</v>
      </c>
      <c r="J85" s="145" t="s">
        <v>4645</v>
      </c>
    </row>
    <row r="86" spans="1:22">
      <c r="A86" s="44" t="s">
        <v>1547</v>
      </c>
      <c r="B86" s="22" t="s">
        <v>114</v>
      </c>
      <c r="C86" s="21" t="s">
        <v>1548</v>
      </c>
      <c r="D86" s="115">
        <v>77.900000000000006</v>
      </c>
      <c r="E86" s="50">
        <f t="shared" si="1"/>
        <v>77.900000000000006</v>
      </c>
      <c r="F86" s="15"/>
      <c r="G86" s="29"/>
      <c r="H86" s="55"/>
      <c r="I86" s="110" t="s">
        <v>2884</v>
      </c>
      <c r="J86" s="145" t="s">
        <v>4711</v>
      </c>
    </row>
    <row r="87" spans="1:22">
      <c r="A87" s="21" t="s">
        <v>1549</v>
      </c>
      <c r="B87" s="22" t="s">
        <v>114</v>
      </c>
      <c r="C87" s="21" t="s">
        <v>1550</v>
      </c>
      <c r="D87" s="115">
        <v>124</v>
      </c>
      <c r="E87" s="50">
        <f t="shared" si="1"/>
        <v>124</v>
      </c>
      <c r="F87" s="15"/>
      <c r="G87" s="29"/>
      <c r="H87" s="55"/>
      <c r="I87" s="110" t="s">
        <v>2885</v>
      </c>
      <c r="J87" s="145" t="s">
        <v>4712</v>
      </c>
    </row>
    <row r="88" spans="1:22">
      <c r="A88" s="44" t="s">
        <v>1551</v>
      </c>
      <c r="B88" s="22" t="s">
        <v>114</v>
      </c>
      <c r="C88" s="21" t="s">
        <v>1552</v>
      </c>
      <c r="D88" s="115">
        <v>84.5</v>
      </c>
      <c r="E88" s="50">
        <f t="shared" si="1"/>
        <v>84.5</v>
      </c>
      <c r="F88" s="15"/>
      <c r="G88" s="29"/>
      <c r="H88" s="55"/>
      <c r="I88" s="110" t="s">
        <v>2886</v>
      </c>
      <c r="J88" s="145" t="s">
        <v>4713</v>
      </c>
    </row>
    <row r="89" spans="1:22">
      <c r="A89" s="44" t="s">
        <v>1553</v>
      </c>
      <c r="B89" s="22" t="s">
        <v>114</v>
      </c>
      <c r="C89" s="21" t="s">
        <v>1554</v>
      </c>
      <c r="D89" s="115">
        <v>100.2</v>
      </c>
      <c r="E89" s="50">
        <f t="shared" si="1"/>
        <v>100.2</v>
      </c>
      <c r="F89" s="15"/>
      <c r="G89" s="29"/>
      <c r="H89" s="55"/>
      <c r="I89" s="110" t="s">
        <v>2887</v>
      </c>
      <c r="J89" s="145" t="s">
        <v>4714</v>
      </c>
    </row>
    <row r="90" spans="1:22">
      <c r="A90" s="44" t="s">
        <v>1555</v>
      </c>
      <c r="B90" s="22" t="s">
        <v>114</v>
      </c>
      <c r="C90" s="21" t="s">
        <v>1556</v>
      </c>
      <c r="D90" s="115">
        <v>121</v>
      </c>
      <c r="E90" s="50">
        <f t="shared" si="1"/>
        <v>121</v>
      </c>
      <c r="F90" s="15"/>
      <c r="G90" s="29"/>
      <c r="H90" s="55"/>
      <c r="I90" s="110" t="s">
        <v>2888</v>
      </c>
      <c r="J90" s="145" t="s">
        <v>4715</v>
      </c>
    </row>
    <row r="91" spans="1:22">
      <c r="A91" s="44" t="s">
        <v>1557</v>
      </c>
      <c r="B91" s="22" t="s">
        <v>114</v>
      </c>
      <c r="C91" s="21" t="s">
        <v>1558</v>
      </c>
      <c r="D91" s="115">
        <v>186</v>
      </c>
      <c r="E91" s="50">
        <f t="shared" si="1"/>
        <v>186</v>
      </c>
      <c r="F91" s="15"/>
      <c r="G91" s="29"/>
      <c r="H91" s="55"/>
      <c r="I91" s="110" t="s">
        <v>2889</v>
      </c>
      <c r="J91" s="145" t="s">
        <v>4716</v>
      </c>
    </row>
    <row r="92" spans="1:22">
      <c r="A92" s="44" t="s">
        <v>1559</v>
      </c>
      <c r="B92" s="22" t="s">
        <v>114</v>
      </c>
      <c r="C92" s="21" t="s">
        <v>1560</v>
      </c>
      <c r="D92" s="115">
        <v>233.7</v>
      </c>
      <c r="E92" s="50">
        <f t="shared" si="1"/>
        <v>233.7</v>
      </c>
      <c r="F92" s="15"/>
      <c r="G92" s="29"/>
      <c r="H92" s="55"/>
      <c r="I92" s="110" t="s">
        <v>2890</v>
      </c>
      <c r="J92" s="145" t="s">
        <v>4717</v>
      </c>
    </row>
    <row r="93" spans="1:22">
      <c r="A93" s="44" t="s">
        <v>1561</v>
      </c>
      <c r="B93" s="22" t="s">
        <v>114</v>
      </c>
      <c r="C93" s="21" t="s">
        <v>1562</v>
      </c>
      <c r="D93" s="115">
        <v>319.7</v>
      </c>
      <c r="E93" s="50">
        <f t="shared" si="1"/>
        <v>319.7</v>
      </c>
      <c r="F93" s="15"/>
      <c r="G93" s="29"/>
      <c r="H93" s="55"/>
      <c r="I93" s="110" t="s">
        <v>2891</v>
      </c>
      <c r="J93" s="145" t="s">
        <v>4718</v>
      </c>
    </row>
    <row r="94" spans="1:22">
      <c r="A94" s="21" t="s">
        <v>1563</v>
      </c>
      <c r="B94" s="22" t="s">
        <v>114</v>
      </c>
      <c r="C94" s="21" t="s">
        <v>1564</v>
      </c>
      <c r="D94" s="115">
        <v>359.3</v>
      </c>
      <c r="E94" s="50">
        <f t="shared" si="1"/>
        <v>359.3</v>
      </c>
      <c r="F94" s="15"/>
      <c r="G94" s="29"/>
      <c r="H94" s="55"/>
      <c r="I94" s="110" t="s">
        <v>2892</v>
      </c>
      <c r="J94" s="145" t="s">
        <v>4719</v>
      </c>
    </row>
    <row r="95" spans="1:22" s="72" customFormat="1">
      <c r="A95" s="21" t="s">
        <v>1565</v>
      </c>
      <c r="B95" s="22" t="s">
        <v>114</v>
      </c>
      <c r="C95" s="21" t="s">
        <v>1566</v>
      </c>
      <c r="D95" s="115">
        <v>138.5</v>
      </c>
      <c r="E95" s="50">
        <f t="shared" si="1"/>
        <v>138.5</v>
      </c>
      <c r="F95" s="15"/>
      <c r="G95" s="29"/>
      <c r="H95" s="55"/>
      <c r="I95" s="110" t="s">
        <v>2893</v>
      </c>
      <c r="J95" s="145" t="s">
        <v>4701</v>
      </c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</row>
    <row r="96" spans="1:22" s="72" customFormat="1">
      <c r="A96" s="21" t="s">
        <v>1567</v>
      </c>
      <c r="B96" s="22" t="s">
        <v>114</v>
      </c>
      <c r="C96" s="21" t="s">
        <v>1568</v>
      </c>
      <c r="D96" s="115">
        <v>187.6</v>
      </c>
      <c r="E96" s="50">
        <f t="shared" si="1"/>
        <v>187.6</v>
      </c>
      <c r="F96" s="15"/>
      <c r="G96" s="29"/>
      <c r="H96" s="55"/>
      <c r="I96" s="110" t="s">
        <v>2894</v>
      </c>
      <c r="J96" s="145" t="s">
        <v>4702</v>
      </c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</row>
    <row r="97" spans="1:22" s="72" customFormat="1">
      <c r="A97" s="21" t="s">
        <v>1569</v>
      </c>
      <c r="B97" s="22" t="s">
        <v>114</v>
      </c>
      <c r="C97" s="21" t="s">
        <v>1570</v>
      </c>
      <c r="D97" s="115">
        <v>145.69999999999999</v>
      </c>
      <c r="E97" s="50">
        <f t="shared" si="1"/>
        <v>145.69999999999999</v>
      </c>
      <c r="F97" s="15"/>
      <c r="G97" s="29"/>
      <c r="H97" s="55"/>
      <c r="I97" s="110" t="s">
        <v>2895</v>
      </c>
      <c r="J97" s="145" t="s">
        <v>4703</v>
      </c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</row>
    <row r="98" spans="1:22" s="72" customFormat="1">
      <c r="A98" s="21" t="s">
        <v>1571</v>
      </c>
      <c r="B98" s="22" t="s">
        <v>114</v>
      </c>
      <c r="C98" s="21" t="s">
        <v>1572</v>
      </c>
      <c r="D98" s="115">
        <v>174.9</v>
      </c>
      <c r="E98" s="50">
        <f t="shared" si="1"/>
        <v>174.9</v>
      </c>
      <c r="F98" s="15"/>
      <c r="G98" s="29"/>
      <c r="H98" s="55"/>
      <c r="I98" s="110" t="s">
        <v>2896</v>
      </c>
      <c r="J98" s="145" t="s">
        <v>4704</v>
      </c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</row>
    <row r="99" spans="1:22" s="72" customFormat="1">
      <c r="A99" s="21" t="s">
        <v>1573</v>
      </c>
      <c r="B99" s="22" t="s">
        <v>114</v>
      </c>
      <c r="C99" s="21" t="s">
        <v>1574</v>
      </c>
      <c r="D99" s="115">
        <v>327.9</v>
      </c>
      <c r="E99" s="50">
        <f t="shared" si="1"/>
        <v>327.9</v>
      </c>
      <c r="F99" s="15"/>
      <c r="G99" s="29"/>
      <c r="H99" s="55"/>
      <c r="I99" s="110" t="s">
        <v>2897</v>
      </c>
      <c r="J99" s="145" t="s">
        <v>4705</v>
      </c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</row>
    <row r="100" spans="1:22" s="72" customFormat="1">
      <c r="A100" s="21" t="s">
        <v>1575</v>
      </c>
      <c r="B100" s="22" t="s">
        <v>114</v>
      </c>
      <c r="C100" s="21" t="s">
        <v>1576</v>
      </c>
      <c r="D100" s="115">
        <v>195.7</v>
      </c>
      <c r="E100" s="50">
        <f t="shared" si="1"/>
        <v>195.7</v>
      </c>
      <c r="F100" s="15"/>
      <c r="G100" s="29"/>
      <c r="H100" s="55"/>
      <c r="I100" s="110" t="s">
        <v>2898</v>
      </c>
      <c r="J100" s="145" t="s">
        <v>4706</v>
      </c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</row>
    <row r="101" spans="1:22" s="72" customFormat="1">
      <c r="A101" s="21" t="s">
        <v>1577</v>
      </c>
      <c r="B101" s="22" t="s">
        <v>114</v>
      </c>
      <c r="C101" s="21" t="s">
        <v>1578</v>
      </c>
      <c r="D101" s="115">
        <v>340.3</v>
      </c>
      <c r="E101" s="50">
        <f t="shared" si="1"/>
        <v>340.3</v>
      </c>
      <c r="F101" s="15"/>
      <c r="G101" s="29"/>
      <c r="H101" s="55"/>
      <c r="I101" s="110" t="s">
        <v>2899</v>
      </c>
      <c r="J101" s="145" t="s">
        <v>4707</v>
      </c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</row>
    <row r="102" spans="1:22" s="72" customFormat="1">
      <c r="A102" s="21" t="s">
        <v>1579</v>
      </c>
      <c r="B102" s="22" t="s">
        <v>114</v>
      </c>
      <c r="C102" s="21" t="s">
        <v>1580</v>
      </c>
      <c r="D102" s="115">
        <v>510.2</v>
      </c>
      <c r="E102" s="50">
        <f t="shared" si="1"/>
        <v>510.2</v>
      </c>
      <c r="F102" s="15"/>
      <c r="G102" s="29"/>
      <c r="H102" s="55"/>
      <c r="I102" s="110" t="s">
        <v>2900</v>
      </c>
      <c r="J102" s="145" t="s">
        <v>4708</v>
      </c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</row>
    <row r="103" spans="1:22" s="72" customFormat="1">
      <c r="A103" s="21" t="s">
        <v>1581</v>
      </c>
      <c r="B103" s="22" t="s">
        <v>114</v>
      </c>
      <c r="C103" s="21" t="s">
        <v>1582</v>
      </c>
      <c r="D103" s="115">
        <v>347.4</v>
      </c>
      <c r="E103" s="50">
        <f t="shared" si="1"/>
        <v>347.4</v>
      </c>
      <c r="F103" s="15"/>
      <c r="G103" s="29"/>
      <c r="H103" s="55"/>
      <c r="I103" s="110" t="s">
        <v>2901</v>
      </c>
      <c r="J103" s="145" t="s">
        <v>4709</v>
      </c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</row>
    <row r="104" spans="1:22" s="72" customFormat="1">
      <c r="A104" s="21" t="s">
        <v>1583</v>
      </c>
      <c r="B104" s="22" t="s">
        <v>114</v>
      </c>
      <c r="C104" s="21" t="s">
        <v>1584</v>
      </c>
      <c r="D104" s="115">
        <v>624.70000000000005</v>
      </c>
      <c r="E104" s="50">
        <f t="shared" si="1"/>
        <v>624.70000000000005</v>
      </c>
      <c r="F104" s="15"/>
      <c r="G104" s="29"/>
      <c r="H104" s="55"/>
      <c r="I104" s="110" t="s">
        <v>2902</v>
      </c>
      <c r="J104" s="145" t="s">
        <v>4710</v>
      </c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</row>
    <row r="105" spans="1:22" s="72" customFormat="1">
      <c r="A105" s="44" t="s">
        <v>1585</v>
      </c>
      <c r="B105" s="22" t="s">
        <v>114</v>
      </c>
      <c r="C105" s="21" t="s">
        <v>1586</v>
      </c>
      <c r="D105" s="115">
        <v>160.30000000000001</v>
      </c>
      <c r="E105" s="50">
        <f t="shared" si="1"/>
        <v>160.30000000000001</v>
      </c>
      <c r="F105" s="15"/>
      <c r="G105" s="29"/>
      <c r="H105" s="55"/>
      <c r="I105" s="110" t="s">
        <v>2903</v>
      </c>
      <c r="J105" s="145" t="s">
        <v>4720</v>
      </c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</row>
    <row r="106" spans="1:22" s="72" customFormat="1">
      <c r="A106" s="44" t="s">
        <v>1587</v>
      </c>
      <c r="B106" s="22" t="s">
        <v>114</v>
      </c>
      <c r="C106" s="21" t="s">
        <v>1588</v>
      </c>
      <c r="D106" s="115">
        <v>202.5</v>
      </c>
      <c r="E106" s="50">
        <f t="shared" si="1"/>
        <v>202.5</v>
      </c>
      <c r="F106" s="15"/>
      <c r="G106" s="29"/>
      <c r="H106" s="55"/>
      <c r="I106" s="110" t="s">
        <v>2904</v>
      </c>
      <c r="J106" s="145" t="s">
        <v>4721</v>
      </c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</row>
    <row r="107" spans="1:22" s="72" customFormat="1">
      <c r="A107" s="21" t="s">
        <v>1589</v>
      </c>
      <c r="B107" s="22" t="s">
        <v>114</v>
      </c>
      <c r="C107" s="21" t="s">
        <v>1590</v>
      </c>
      <c r="D107" s="115">
        <v>179.7</v>
      </c>
      <c r="E107" s="50">
        <f t="shared" si="1"/>
        <v>179.7</v>
      </c>
      <c r="F107" s="15"/>
      <c r="G107" s="29"/>
      <c r="H107" s="55"/>
      <c r="I107" s="110" t="s">
        <v>2905</v>
      </c>
      <c r="J107" s="145" t="s">
        <v>4722</v>
      </c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</row>
    <row r="108" spans="1:22" s="72" customFormat="1">
      <c r="A108" s="21" t="s">
        <v>1591</v>
      </c>
      <c r="B108" s="22" t="s">
        <v>114</v>
      </c>
      <c r="C108" s="21" t="s">
        <v>1592</v>
      </c>
      <c r="D108" s="115">
        <v>210.3</v>
      </c>
      <c r="E108" s="50">
        <f t="shared" si="1"/>
        <v>210.3</v>
      </c>
      <c r="F108" s="15"/>
      <c r="G108" s="29"/>
      <c r="H108" s="55"/>
      <c r="I108" s="110" t="s">
        <v>2906</v>
      </c>
      <c r="J108" s="145" t="s">
        <v>4723</v>
      </c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</row>
    <row r="109" spans="1:22" s="72" customFormat="1">
      <c r="A109" s="21" t="s">
        <v>1631</v>
      </c>
      <c r="B109" s="22" t="s">
        <v>114</v>
      </c>
      <c r="C109" s="21" t="s">
        <v>1593</v>
      </c>
      <c r="D109" s="115">
        <v>63.2</v>
      </c>
      <c r="E109" s="50">
        <f t="shared" si="1"/>
        <v>63.2</v>
      </c>
      <c r="F109" s="15"/>
      <c r="G109" s="29"/>
      <c r="H109" s="55"/>
      <c r="I109" s="110" t="s">
        <v>2907</v>
      </c>
      <c r="J109" s="145" t="s">
        <v>4659</v>
      </c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</row>
    <row r="110" spans="1:22" s="72" customFormat="1">
      <c r="A110" s="21" t="s">
        <v>1594</v>
      </c>
      <c r="B110" s="22" t="s">
        <v>114</v>
      </c>
      <c r="C110" s="21" t="s">
        <v>1595</v>
      </c>
      <c r="D110" s="115">
        <v>85.9</v>
      </c>
      <c r="E110" s="50">
        <f t="shared" si="1"/>
        <v>85.9</v>
      </c>
      <c r="F110" s="15"/>
      <c r="G110" s="29"/>
      <c r="H110" s="55"/>
      <c r="I110" s="110" t="s">
        <v>2908</v>
      </c>
      <c r="J110" s="145" t="s">
        <v>4660</v>
      </c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</row>
    <row r="111" spans="1:22" s="72" customFormat="1">
      <c r="A111" s="21" t="s">
        <v>1596</v>
      </c>
      <c r="B111" s="22" t="s">
        <v>114</v>
      </c>
      <c r="C111" s="21" t="s">
        <v>1597</v>
      </c>
      <c r="D111" s="115">
        <v>121</v>
      </c>
      <c r="E111" s="50">
        <f t="shared" si="1"/>
        <v>121</v>
      </c>
      <c r="F111" s="15"/>
      <c r="G111" s="29"/>
      <c r="H111" s="55"/>
      <c r="I111" s="110" t="s">
        <v>2909</v>
      </c>
      <c r="J111" s="145" t="s">
        <v>4661</v>
      </c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</row>
    <row r="112" spans="1:22" s="82" customFormat="1">
      <c r="A112" s="23" t="s">
        <v>2500</v>
      </c>
      <c r="B112" s="22" t="s">
        <v>114</v>
      </c>
      <c r="C112" s="21" t="s">
        <v>2501</v>
      </c>
      <c r="D112" s="115">
        <v>522.4</v>
      </c>
      <c r="E112" s="50">
        <f t="shared" si="1"/>
        <v>522.4</v>
      </c>
      <c r="F112" s="80"/>
      <c r="G112" s="70"/>
      <c r="H112" s="55"/>
      <c r="I112" s="110" t="s">
        <v>2910</v>
      </c>
      <c r="J112" s="145" t="s">
        <v>5578</v>
      </c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</row>
    <row r="113" spans="1:22" s="82" customFormat="1">
      <c r="A113" s="23" t="s">
        <v>2502</v>
      </c>
      <c r="B113" s="22" t="s">
        <v>114</v>
      </c>
      <c r="C113" s="21" t="s">
        <v>2503</v>
      </c>
      <c r="D113" s="115">
        <v>522.4</v>
      </c>
      <c r="E113" s="50">
        <f t="shared" si="1"/>
        <v>522.4</v>
      </c>
      <c r="F113" s="80"/>
      <c r="G113" s="70"/>
      <c r="H113" s="55"/>
      <c r="I113" s="110" t="s">
        <v>2911</v>
      </c>
      <c r="J113" s="145" t="s">
        <v>4633</v>
      </c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</row>
    <row r="114" spans="1:22" s="82" customFormat="1">
      <c r="A114" s="23" t="s">
        <v>2504</v>
      </c>
      <c r="B114" s="22" t="s">
        <v>114</v>
      </c>
      <c r="C114" s="21" t="s">
        <v>2505</v>
      </c>
      <c r="D114" s="115">
        <v>522.4</v>
      </c>
      <c r="E114" s="50">
        <f t="shared" si="1"/>
        <v>522.4</v>
      </c>
      <c r="F114" s="80"/>
      <c r="G114" s="70"/>
      <c r="H114" s="55"/>
      <c r="I114" s="110" t="s">
        <v>2912</v>
      </c>
      <c r="J114" s="145" t="s">
        <v>4634</v>
      </c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</row>
    <row r="115" spans="1:22" s="82" customFormat="1">
      <c r="A115" s="44"/>
      <c r="B115" s="22"/>
      <c r="C115" s="44"/>
      <c r="D115" s="50"/>
      <c r="E115" s="14"/>
      <c r="F115" s="80"/>
      <c r="G115" s="70"/>
      <c r="H115" s="55"/>
      <c r="I115" s="7"/>
      <c r="J115" s="50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</row>
    <row r="116" spans="1:22" s="82" customFormat="1">
      <c r="A116" s="44"/>
      <c r="B116" s="22"/>
      <c r="C116" s="44"/>
      <c r="D116" s="50"/>
      <c r="E116" s="14"/>
      <c r="F116" s="80"/>
      <c r="G116" s="70"/>
      <c r="H116" s="55"/>
      <c r="I116" s="7"/>
      <c r="J116" s="50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</row>
    <row r="117" spans="1:22">
      <c r="G117" s="47"/>
      <c r="H117" s="55"/>
      <c r="I117" s="4"/>
      <c r="J117" s="59"/>
    </row>
    <row r="118" spans="1:22" s="51" customFormat="1" ht="12">
      <c r="A118" s="182"/>
      <c r="B118" s="182"/>
      <c r="C118" s="185"/>
      <c r="D118" s="180"/>
      <c r="E118" s="186"/>
      <c r="H118" s="55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</row>
    <row r="119" spans="1:22" s="51" customFormat="1" ht="12">
      <c r="C119" s="52"/>
      <c r="D119" s="187"/>
      <c r="E119" s="127"/>
      <c r="H119" s="55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</row>
    <row r="120" spans="1:22" s="51" customFormat="1" ht="12">
      <c r="C120" s="52"/>
      <c r="D120" s="187"/>
      <c r="E120" s="127"/>
      <c r="H120" s="55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</row>
    <row r="121" spans="1:22" s="51" customFormat="1" ht="12">
      <c r="C121" s="52"/>
      <c r="D121" s="187"/>
      <c r="E121" s="127"/>
      <c r="H121" s="55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</row>
    <row r="122" spans="1:22" s="51" customFormat="1" ht="12">
      <c r="C122" s="52"/>
      <c r="D122" s="187"/>
      <c r="E122" s="127"/>
      <c r="H122" s="55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</row>
    <row r="123" spans="1:22" s="51" customFormat="1" ht="12">
      <c r="C123" s="52"/>
      <c r="D123" s="187"/>
      <c r="E123" s="127"/>
      <c r="H123" s="55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</row>
    <row r="124" spans="1:22" s="51" customFormat="1" ht="12">
      <c r="C124" s="52"/>
      <c r="D124" s="187"/>
      <c r="E124" s="127"/>
      <c r="H124" s="55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</row>
    <row r="125" spans="1:22" s="51" customFormat="1" ht="12">
      <c r="C125" s="52"/>
      <c r="D125" s="187"/>
      <c r="E125" s="127"/>
      <c r="H125" s="55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</row>
    <row r="126" spans="1:22" s="51" customFormat="1" ht="12">
      <c r="C126" s="52"/>
      <c r="D126" s="187"/>
      <c r="E126" s="127"/>
      <c r="H126" s="55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</row>
    <row r="127" spans="1:22" s="51" customFormat="1" ht="12">
      <c r="C127" s="52"/>
      <c r="D127" s="187"/>
      <c r="E127" s="127"/>
      <c r="H127" s="55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</row>
    <row r="128" spans="1:22" s="51" customFormat="1" ht="12">
      <c r="C128" s="52"/>
      <c r="D128" s="187"/>
      <c r="E128" s="127"/>
      <c r="H128" s="55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</row>
    <row r="129" spans="1:22" s="51" customFormat="1" ht="12">
      <c r="C129" s="52"/>
      <c r="D129" s="187"/>
      <c r="E129" s="127"/>
      <c r="H129" s="55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</row>
    <row r="130" spans="1:22" s="51" customFormat="1" ht="12">
      <c r="C130" s="52"/>
      <c r="D130" s="187"/>
      <c r="E130" s="127"/>
      <c r="H130" s="55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</row>
    <row r="131" spans="1:22" s="51" customFormat="1" ht="11.25">
      <c r="A131" s="202"/>
      <c r="B131" s="202"/>
      <c r="C131" s="202"/>
      <c r="D131" s="202"/>
      <c r="E131" s="202"/>
      <c r="F131" s="202"/>
      <c r="G131" s="202"/>
      <c r="H131" s="202"/>
      <c r="I131" s="202"/>
      <c r="J131" s="235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</row>
    <row r="132" spans="1:22" s="51" customFormat="1" ht="11.25" customHeight="1">
      <c r="A132" s="210" t="s">
        <v>3690</v>
      </c>
      <c r="B132" s="210"/>
      <c r="C132" s="207"/>
      <c r="D132" s="207"/>
      <c r="E132" s="207"/>
      <c r="F132" s="207"/>
      <c r="G132" s="207"/>
      <c r="H132" s="341"/>
      <c r="I132" s="207"/>
      <c r="J132" s="236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</row>
    <row r="133" spans="1:22" s="51" customFormat="1" ht="11.25">
      <c r="A133" s="209" t="s">
        <v>3689</v>
      </c>
      <c r="B133" s="209"/>
      <c r="C133" s="207"/>
      <c r="D133" s="207"/>
      <c r="E133" s="207"/>
      <c r="F133" s="207"/>
      <c r="G133" s="207"/>
      <c r="H133" s="341"/>
      <c r="I133" s="207"/>
      <c r="J133" s="237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</row>
    <row r="134" spans="1:22" s="51" customFormat="1" ht="12.75" customHeight="1">
      <c r="A134" s="209" t="s">
        <v>3691</v>
      </c>
      <c r="B134" s="209"/>
      <c r="C134" s="207"/>
      <c r="D134" s="207"/>
      <c r="E134" s="207"/>
      <c r="F134" s="207"/>
      <c r="G134" s="207"/>
      <c r="H134" s="341"/>
      <c r="I134" s="207"/>
      <c r="J134" s="236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</row>
    <row r="135" spans="1:22" s="51" customFormat="1" ht="11.25">
      <c r="A135" s="343" t="s">
        <v>3692</v>
      </c>
      <c r="B135" s="343"/>
      <c r="C135" s="207"/>
      <c r="D135" s="207"/>
      <c r="E135" s="207"/>
      <c r="F135" s="207"/>
      <c r="G135" s="207"/>
      <c r="H135" s="341"/>
      <c r="I135" s="207"/>
      <c r="J135" s="236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</row>
    <row r="136" spans="1:22" s="51" customFormat="1" ht="11.25">
      <c r="A136" s="211"/>
      <c r="B136" s="212"/>
      <c r="C136" s="207"/>
      <c r="D136" s="207"/>
      <c r="E136" s="207"/>
      <c r="F136" s="207"/>
      <c r="G136" s="207"/>
      <c r="H136" s="341"/>
      <c r="I136" s="207"/>
      <c r="J136" s="236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</row>
    <row r="137" spans="1:22" s="51" customFormat="1" ht="11.25">
      <c r="A137" s="344"/>
      <c r="B137" s="344"/>
      <c r="C137" s="207"/>
      <c r="D137" s="207"/>
      <c r="E137" s="207"/>
      <c r="F137" s="207"/>
      <c r="G137" s="207"/>
      <c r="H137" s="341"/>
      <c r="I137" s="207"/>
      <c r="J137" s="236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</row>
    <row r="138" spans="1:22" s="51" customFormat="1">
      <c r="A138" s="213" t="s">
        <v>3687</v>
      </c>
      <c r="B138" s="207"/>
      <c r="C138" s="207"/>
      <c r="D138" s="207"/>
      <c r="E138" s="207"/>
      <c r="F138" s="207"/>
      <c r="G138" s="207"/>
      <c r="H138" s="341"/>
      <c r="I138" s="207"/>
      <c r="J138" s="236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</row>
    <row r="139" spans="1:22" s="51" customFormat="1">
      <c r="A139" s="214" t="s">
        <v>1630</v>
      </c>
      <c r="B139" s="207"/>
      <c r="C139" s="207"/>
      <c r="D139" s="207"/>
      <c r="E139" s="207"/>
      <c r="F139" s="207"/>
      <c r="G139" s="207"/>
      <c r="H139" s="341"/>
      <c r="I139" s="207"/>
      <c r="J139" s="236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</row>
    <row r="140" spans="1:22" s="51" customFormat="1" ht="12" customHeight="1">
      <c r="A140" s="207"/>
      <c r="B140" s="207"/>
      <c r="C140" s="207"/>
      <c r="D140" s="207"/>
      <c r="E140" s="207"/>
      <c r="F140" s="207"/>
      <c r="G140" s="207"/>
      <c r="H140" s="341"/>
      <c r="I140" s="207"/>
      <c r="J140" s="236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</row>
    <row r="141" spans="1:22" s="51" customFormat="1" ht="12" customHeight="1">
      <c r="A141" s="207"/>
      <c r="B141" s="207"/>
      <c r="C141" s="207"/>
      <c r="D141" s="207"/>
      <c r="E141" s="207"/>
      <c r="F141" s="207"/>
      <c r="G141" s="207"/>
      <c r="H141" s="341"/>
      <c r="I141" s="207"/>
      <c r="J141" s="236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</row>
    <row r="142" spans="1:22" s="51" customFormat="1" ht="12" customHeight="1">
      <c r="A142" s="207"/>
      <c r="B142" s="207"/>
      <c r="C142" s="207"/>
      <c r="D142" s="207"/>
      <c r="E142" s="207"/>
      <c r="F142" s="207"/>
      <c r="G142" s="207"/>
      <c r="H142" s="341"/>
      <c r="I142" s="207"/>
      <c r="J142" s="236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</row>
    <row r="143" spans="1:22" s="51" customFormat="1" ht="12">
      <c r="A143" s="202"/>
      <c r="B143" s="202"/>
      <c r="C143" s="204"/>
      <c r="D143" s="205"/>
      <c r="E143" s="206"/>
      <c r="F143" s="202"/>
      <c r="G143" s="202"/>
      <c r="H143" s="202"/>
      <c r="I143" s="202"/>
      <c r="J143" s="235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</row>
    <row r="144" spans="1:22">
      <c r="A144" s="45"/>
      <c r="B144" s="45"/>
      <c r="C144" s="45"/>
      <c r="E144" s="45"/>
      <c r="H144" s="55"/>
    </row>
    <row r="145" spans="1:8">
      <c r="A145" s="45"/>
      <c r="B145" s="45"/>
      <c r="C145" s="45"/>
      <c r="E145" s="45"/>
      <c r="H145" s="55"/>
    </row>
    <row r="146" spans="1:8">
      <c r="A146" s="45"/>
      <c r="B146" s="45"/>
      <c r="C146" s="45"/>
      <c r="E146" s="45"/>
      <c r="H146" s="55"/>
    </row>
    <row r="147" spans="1:8">
      <c r="A147" s="45"/>
      <c r="B147" s="45"/>
      <c r="C147" s="45"/>
      <c r="E147" s="45"/>
      <c r="H147" s="55"/>
    </row>
    <row r="148" spans="1:8">
      <c r="A148" s="45"/>
      <c r="B148" s="45"/>
      <c r="C148" s="45"/>
      <c r="E148" s="45"/>
      <c r="H148" s="55"/>
    </row>
    <row r="149" spans="1:8">
      <c r="A149" s="45"/>
      <c r="B149" s="45"/>
      <c r="C149" s="45"/>
      <c r="E149" s="45"/>
      <c r="H149" s="55"/>
    </row>
    <row r="150" spans="1:8">
      <c r="A150" s="45"/>
      <c r="B150" s="45"/>
      <c r="C150" s="45"/>
      <c r="E150" s="45"/>
      <c r="H150" s="55"/>
    </row>
    <row r="151" spans="1:8">
      <c r="A151" s="45"/>
      <c r="B151" s="45"/>
      <c r="C151" s="45"/>
      <c r="E151" s="45"/>
      <c r="H151" s="55"/>
    </row>
    <row r="152" spans="1:8">
      <c r="A152" s="45"/>
      <c r="B152" s="45"/>
      <c r="C152" s="45"/>
      <c r="E152" s="45"/>
      <c r="H152" s="55"/>
    </row>
    <row r="153" spans="1:8">
      <c r="A153" s="45"/>
      <c r="B153" s="45"/>
      <c r="C153" s="45"/>
      <c r="E153" s="45"/>
      <c r="H153" s="55"/>
    </row>
    <row r="154" spans="1:8">
      <c r="A154" s="45"/>
      <c r="B154" s="45"/>
      <c r="C154" s="45"/>
      <c r="E154" s="45"/>
      <c r="H154" s="55"/>
    </row>
    <row r="155" spans="1:8">
      <c r="A155" s="45"/>
      <c r="B155" s="45"/>
      <c r="C155" s="45"/>
      <c r="E155" s="45"/>
      <c r="H155" s="55"/>
    </row>
    <row r="156" spans="1:8">
      <c r="A156" s="45"/>
      <c r="B156" s="45"/>
      <c r="C156" s="45"/>
      <c r="E156" s="45"/>
      <c r="H156" s="55"/>
    </row>
    <row r="157" spans="1:8">
      <c r="A157" s="45"/>
      <c r="B157" s="45"/>
      <c r="C157" s="45"/>
      <c r="E157" s="45"/>
      <c r="H157" s="55"/>
    </row>
    <row r="158" spans="1:8">
      <c r="A158" s="45"/>
      <c r="B158" s="45"/>
      <c r="C158" s="45"/>
      <c r="E158" s="45"/>
      <c r="H158" s="55"/>
    </row>
    <row r="159" spans="1:8">
      <c r="A159" s="45"/>
      <c r="B159" s="45"/>
      <c r="C159" s="45"/>
      <c r="E159" s="45"/>
      <c r="H159" s="55"/>
    </row>
    <row r="160" spans="1:8">
      <c r="A160" s="45"/>
      <c r="B160" s="45"/>
      <c r="C160" s="45"/>
      <c r="E160" s="45"/>
      <c r="H160" s="55"/>
    </row>
    <row r="161" spans="1:8">
      <c r="A161" s="45"/>
      <c r="B161" s="45"/>
      <c r="C161" s="45"/>
      <c r="E161" s="45"/>
      <c r="H161" s="55"/>
    </row>
    <row r="162" spans="1:8">
      <c r="A162" s="45"/>
      <c r="B162" s="45"/>
      <c r="C162" s="45"/>
      <c r="E162" s="45"/>
      <c r="H162" s="55"/>
    </row>
    <row r="163" spans="1:8">
      <c r="A163" s="45"/>
      <c r="B163" s="45"/>
      <c r="C163" s="45"/>
      <c r="E163" s="45"/>
      <c r="H163" s="55"/>
    </row>
    <row r="164" spans="1:8">
      <c r="A164" s="45"/>
      <c r="B164" s="45"/>
      <c r="C164" s="45"/>
      <c r="E164" s="45"/>
      <c r="H164" s="55"/>
    </row>
    <row r="165" spans="1:8">
      <c r="A165" s="45"/>
      <c r="B165" s="45"/>
      <c r="C165" s="45"/>
      <c r="E165" s="45"/>
      <c r="H165" s="55"/>
    </row>
    <row r="166" spans="1:8">
      <c r="A166" s="45"/>
      <c r="B166" s="45"/>
      <c r="C166" s="45"/>
      <c r="E166" s="45"/>
      <c r="H166" s="55"/>
    </row>
    <row r="167" spans="1:8">
      <c r="A167" s="45"/>
      <c r="B167" s="45"/>
      <c r="C167" s="45"/>
      <c r="E167" s="45"/>
      <c r="H167" s="55"/>
    </row>
    <row r="168" spans="1:8">
      <c r="A168" s="45"/>
      <c r="B168" s="45"/>
      <c r="C168" s="45"/>
      <c r="E168" s="45"/>
      <c r="H168" s="55"/>
    </row>
    <row r="169" spans="1:8">
      <c r="A169" s="45"/>
      <c r="B169" s="45"/>
      <c r="C169" s="45"/>
      <c r="E169" s="45"/>
      <c r="H169" s="55"/>
    </row>
    <row r="170" spans="1:8">
      <c r="A170" s="45"/>
      <c r="B170" s="45"/>
      <c r="C170" s="45"/>
      <c r="E170" s="45"/>
      <c r="H170" s="55"/>
    </row>
    <row r="171" spans="1:8">
      <c r="A171" s="45"/>
      <c r="B171" s="45"/>
      <c r="C171" s="45"/>
      <c r="E171" s="45"/>
      <c r="H171" s="55"/>
    </row>
    <row r="172" spans="1:8">
      <c r="A172" s="45"/>
      <c r="B172" s="45"/>
      <c r="C172" s="45"/>
      <c r="E172" s="45"/>
      <c r="H172" s="55"/>
    </row>
    <row r="173" spans="1:8">
      <c r="A173" s="45"/>
      <c r="B173" s="45"/>
      <c r="C173" s="45"/>
      <c r="E173" s="45"/>
      <c r="H173" s="55"/>
    </row>
    <row r="174" spans="1:8">
      <c r="A174" s="45"/>
      <c r="B174" s="45"/>
      <c r="C174" s="45"/>
      <c r="E174" s="45"/>
      <c r="H174" s="55"/>
    </row>
    <row r="175" spans="1:8">
      <c r="A175" s="45"/>
      <c r="B175" s="45"/>
      <c r="C175" s="45"/>
      <c r="E175" s="45"/>
      <c r="H175" s="55"/>
    </row>
    <row r="176" spans="1:8">
      <c r="A176" s="45"/>
      <c r="B176" s="45"/>
      <c r="C176" s="45"/>
      <c r="E176" s="45"/>
      <c r="H176" s="55"/>
    </row>
    <row r="177" spans="1:8">
      <c r="A177" s="45"/>
      <c r="B177" s="45"/>
      <c r="C177" s="45"/>
      <c r="E177" s="45"/>
      <c r="H177" s="55"/>
    </row>
  </sheetData>
  <autoFilter ref="A16:J16"/>
  <mergeCells count="3">
    <mergeCell ref="A13:F13"/>
    <mergeCell ref="A135:B135"/>
    <mergeCell ref="A137:B137"/>
  </mergeCells>
  <phoneticPr fontId="6" type="noConversion"/>
  <hyperlinks>
    <hyperlink ref="A138" r:id="rId1" display="https://www.wavin.com/cs-cz/vseobecne-podminky"/>
    <hyperlink ref="A139" r:id="rId2"/>
  </hyperlinks>
  <pageMargins left="0.62992125984251968" right="0.15748031496062992" top="0.46" bottom="0.35433070866141736" header="0.15748031496062992" footer="0.15748031496062992"/>
  <pageSetup paperSize="9" scale="79" fitToHeight="0" orientation="portrait" r:id="rId3"/>
  <headerFooter>
    <oddFooter>Stránka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N152"/>
  <sheetViews>
    <sheetView view="pageBreakPreview" zoomScaleNormal="100" zoomScaleSheetLayoutView="100" workbookViewId="0">
      <pane ySplit="16" topLeftCell="A17" activePane="bottomLeft" state="frozen"/>
      <selection pane="bottomLeft" activeCell="C74" sqref="C74"/>
    </sheetView>
  </sheetViews>
  <sheetFormatPr defaultRowHeight="12.75"/>
  <cols>
    <col min="1" max="1" width="9.7109375" customWidth="1"/>
    <col min="2" max="2" width="8.28515625" customWidth="1"/>
    <col min="3" max="3" width="46.42578125" customWidth="1"/>
    <col min="4" max="4" width="11" bestFit="1" customWidth="1"/>
    <col min="5" max="5" width="12.5703125" bestFit="1" customWidth="1"/>
    <col min="6" max="6" width="0.5703125" customWidth="1"/>
    <col min="7" max="7" width="10.42578125" style="20" customWidth="1"/>
    <col min="8" max="8" width="14" style="84" customWidth="1"/>
    <col min="9" max="9" width="12.140625" style="7" bestFit="1" customWidth="1"/>
    <col min="10" max="10" width="35.5703125" style="4" bestFit="1" customWidth="1"/>
  </cols>
  <sheetData>
    <row r="7" spans="1:10" s="51" customFormat="1" ht="10.5" customHeight="1">
      <c r="A7" s="117"/>
      <c r="B7" s="3"/>
      <c r="C7" s="124"/>
      <c r="D7" s="118"/>
      <c r="E7" s="118"/>
      <c r="F7" s="3"/>
      <c r="G7" s="118"/>
      <c r="H7" s="119"/>
      <c r="J7" s="220"/>
    </row>
    <row r="8" spans="1:10" s="51" customFormat="1" ht="10.5" customHeight="1">
      <c r="A8" s="116"/>
      <c r="B8" s="69"/>
      <c r="C8" s="52"/>
      <c r="D8" s="118"/>
      <c r="E8" s="118"/>
      <c r="F8" s="45"/>
      <c r="G8" s="118"/>
      <c r="H8" s="119"/>
      <c r="J8" s="220"/>
    </row>
    <row r="9" spans="1:10" s="51" customFormat="1" ht="10.5" customHeight="1">
      <c r="A9" s="116"/>
      <c r="B9" s="7"/>
      <c r="C9" s="7"/>
      <c r="D9" s="198"/>
      <c r="E9" s="198"/>
      <c r="F9" s="200"/>
      <c r="G9" s="198"/>
      <c r="H9" s="199"/>
      <c r="J9" s="220"/>
    </row>
    <row r="10" spans="1:10" ht="10.5" customHeight="1">
      <c r="A10" s="1"/>
      <c r="B10" s="1"/>
      <c r="C10" s="1"/>
      <c r="D10" s="1"/>
      <c r="E10" s="2"/>
      <c r="F10" s="6"/>
      <c r="G10" s="357" t="s">
        <v>113</v>
      </c>
      <c r="H10" s="357"/>
    </row>
    <row r="11" spans="1:10">
      <c r="B11" s="17"/>
      <c r="C11" s="7"/>
      <c r="D11" s="7"/>
      <c r="E11" s="6"/>
      <c r="F11" s="3"/>
      <c r="G11" s="271" t="s">
        <v>5219</v>
      </c>
      <c r="H11" s="273">
        <v>46127</v>
      </c>
    </row>
    <row r="12" spans="1:10" ht="45.75" customHeight="1">
      <c r="A12" s="356" t="s">
        <v>872</v>
      </c>
      <c r="B12" s="356"/>
      <c r="C12" s="356"/>
      <c r="D12" s="356"/>
      <c r="E12" s="356"/>
      <c r="F12" s="356"/>
      <c r="G12" s="272"/>
      <c r="H12" s="272"/>
    </row>
    <row r="13" spans="1:10">
      <c r="B13" s="17"/>
      <c r="C13" s="7"/>
      <c r="D13" s="7"/>
      <c r="E13" s="6"/>
      <c r="F13" s="3"/>
      <c r="G13" s="16"/>
      <c r="H13" s="86"/>
    </row>
    <row r="14" spans="1:10" ht="12.75" customHeight="1">
      <c r="A14" s="53" t="s">
        <v>292</v>
      </c>
      <c r="B14" s="17"/>
      <c r="C14" s="7"/>
      <c r="D14" s="7"/>
      <c r="E14" s="8"/>
      <c r="F14" s="15"/>
      <c r="G14" s="18"/>
      <c r="H14" s="88"/>
    </row>
    <row r="15" spans="1:10" ht="3.75" customHeight="1">
      <c r="A15" s="1"/>
      <c r="B15" s="19"/>
      <c r="C15" s="15"/>
      <c r="D15" s="15"/>
      <c r="E15" s="2"/>
      <c r="F15" s="15"/>
      <c r="G15" s="18"/>
      <c r="H15" s="88"/>
    </row>
    <row r="16" spans="1:10" s="93" customFormat="1" ht="12.6" customHeight="1">
      <c r="A16" s="83" t="s">
        <v>91</v>
      </c>
      <c r="B16" s="83" t="s">
        <v>72</v>
      </c>
      <c r="C16" s="83" t="s">
        <v>92</v>
      </c>
      <c r="D16" s="90" t="s">
        <v>73</v>
      </c>
      <c r="E16" s="83" t="s">
        <v>93</v>
      </c>
      <c r="F16" s="91"/>
      <c r="G16" s="281" t="s">
        <v>94</v>
      </c>
      <c r="H16" s="282">
        <v>0</v>
      </c>
      <c r="I16" s="197" t="s">
        <v>2537</v>
      </c>
      <c r="J16" s="197" t="s">
        <v>5163</v>
      </c>
    </row>
    <row r="17" spans="1:10">
      <c r="A17" s="24" t="s">
        <v>879</v>
      </c>
      <c r="B17" s="25"/>
      <c r="C17" s="24"/>
      <c r="D17" s="26"/>
      <c r="E17" s="27"/>
      <c r="F17" s="15"/>
      <c r="G17" s="13"/>
      <c r="H17" s="89"/>
    </row>
    <row r="18" spans="1:10">
      <c r="A18" s="21" t="s">
        <v>115</v>
      </c>
      <c r="B18" s="22" t="s">
        <v>114</v>
      </c>
      <c r="C18" s="21" t="s">
        <v>1096</v>
      </c>
      <c r="D18" s="115">
        <v>521.70000000000005</v>
      </c>
      <c r="E18" s="50">
        <f>((100-$H$16)/100)*D18</f>
        <v>521.70000000000005</v>
      </c>
      <c r="F18" s="15"/>
      <c r="G18" s="29"/>
      <c r="H18" s="55"/>
      <c r="I18" s="110" t="s">
        <v>2743</v>
      </c>
      <c r="J18" s="145" t="s">
        <v>4600</v>
      </c>
    </row>
    <row r="19" spans="1:10">
      <c r="A19" s="21" t="s">
        <v>35</v>
      </c>
      <c r="B19" s="22" t="s">
        <v>114</v>
      </c>
      <c r="C19" s="21" t="s">
        <v>1097</v>
      </c>
      <c r="D19" s="115">
        <v>974.7</v>
      </c>
      <c r="E19" s="50">
        <f t="shared" ref="E19:E71" si="0">((100-$H$16)/100)*D19</f>
        <v>974.7</v>
      </c>
      <c r="F19" s="15"/>
      <c r="G19" s="29"/>
      <c r="H19" s="55"/>
      <c r="I19" s="110" t="s">
        <v>2744</v>
      </c>
      <c r="J19" s="145" t="s">
        <v>4601</v>
      </c>
    </row>
    <row r="20" spans="1:10">
      <c r="A20" s="21" t="s">
        <v>507</v>
      </c>
      <c r="B20" s="22" t="s">
        <v>114</v>
      </c>
      <c r="C20" s="21" t="s">
        <v>1098</v>
      </c>
      <c r="D20" s="115">
        <v>1363.8</v>
      </c>
      <c r="E20" s="50">
        <f t="shared" si="0"/>
        <v>1363.8</v>
      </c>
      <c r="F20" s="15"/>
      <c r="G20" s="29"/>
      <c r="H20" s="55"/>
      <c r="I20" s="110" t="s">
        <v>2745</v>
      </c>
      <c r="J20" s="145" t="s">
        <v>4602</v>
      </c>
    </row>
    <row r="21" spans="1:10">
      <c r="A21" s="21" t="s">
        <v>116</v>
      </c>
      <c r="B21" s="22" t="s">
        <v>114</v>
      </c>
      <c r="C21" s="21" t="s">
        <v>1099</v>
      </c>
      <c r="D21" s="115">
        <v>481.8</v>
      </c>
      <c r="E21" s="50">
        <f t="shared" si="0"/>
        <v>481.8</v>
      </c>
      <c r="F21" s="15"/>
      <c r="G21" s="64"/>
      <c r="H21" s="55"/>
      <c r="I21" s="110" t="s">
        <v>2746</v>
      </c>
      <c r="J21" s="145" t="s">
        <v>4597</v>
      </c>
    </row>
    <row r="22" spans="1:10">
      <c r="A22" s="44" t="s">
        <v>36</v>
      </c>
      <c r="B22" s="22" t="s">
        <v>114</v>
      </c>
      <c r="C22" s="21" t="s">
        <v>1100</v>
      </c>
      <c r="D22" s="115">
        <v>881</v>
      </c>
      <c r="E22" s="50">
        <f t="shared" si="0"/>
        <v>881</v>
      </c>
      <c r="F22" s="15"/>
      <c r="G22" s="29"/>
      <c r="H22" s="55"/>
      <c r="I22" s="110" t="s">
        <v>2747</v>
      </c>
      <c r="J22" s="145" t="s">
        <v>4598</v>
      </c>
    </row>
    <row r="23" spans="1:10">
      <c r="A23" s="44" t="s">
        <v>508</v>
      </c>
      <c r="B23" s="22" t="s">
        <v>114</v>
      </c>
      <c r="C23" s="21" t="s">
        <v>1101</v>
      </c>
      <c r="D23" s="115">
        <v>1188.5999999999999</v>
      </c>
      <c r="E23" s="50">
        <f t="shared" si="0"/>
        <v>1188.5999999999999</v>
      </c>
      <c r="F23" s="15"/>
      <c r="G23" s="29"/>
      <c r="H23" s="55"/>
      <c r="I23" s="110" t="s">
        <v>2748</v>
      </c>
      <c r="J23" s="145" t="s">
        <v>4599</v>
      </c>
    </row>
    <row r="24" spans="1:10">
      <c r="A24" s="21" t="s">
        <v>800</v>
      </c>
      <c r="B24" s="22" t="s">
        <v>114</v>
      </c>
      <c r="C24" s="21" t="s">
        <v>1060</v>
      </c>
      <c r="D24" s="115">
        <v>123.9</v>
      </c>
      <c r="E24" s="50">
        <f t="shared" si="0"/>
        <v>123.9</v>
      </c>
      <c r="F24" s="15"/>
      <c r="G24" s="29"/>
      <c r="H24" s="55"/>
      <c r="I24" s="110"/>
      <c r="J24" s="145"/>
    </row>
    <row r="25" spans="1:10">
      <c r="A25" s="21" t="s">
        <v>801</v>
      </c>
      <c r="B25" s="22" t="s">
        <v>114</v>
      </c>
      <c r="C25" s="21" t="s">
        <v>1061</v>
      </c>
      <c r="D25" s="115">
        <v>290.3</v>
      </c>
      <c r="E25" s="50">
        <f t="shared" si="0"/>
        <v>290.3</v>
      </c>
      <c r="F25" s="15"/>
      <c r="G25" s="64"/>
      <c r="H25" s="55"/>
      <c r="I25" s="110"/>
      <c r="J25" s="145"/>
    </row>
    <row r="26" spans="1:10">
      <c r="A26" s="21" t="s">
        <v>802</v>
      </c>
      <c r="B26" s="22" t="s">
        <v>114</v>
      </c>
      <c r="C26" s="21" t="s">
        <v>1062</v>
      </c>
      <c r="D26" s="115">
        <v>349.8</v>
      </c>
      <c r="E26" s="50">
        <f t="shared" si="0"/>
        <v>349.8</v>
      </c>
      <c r="F26" s="15"/>
      <c r="G26" s="29"/>
      <c r="H26" s="55"/>
      <c r="I26" s="110" t="s">
        <v>2749</v>
      </c>
      <c r="J26" s="145" t="s">
        <v>4730</v>
      </c>
    </row>
    <row r="27" spans="1:10">
      <c r="A27" s="21" t="s">
        <v>803</v>
      </c>
      <c r="B27" s="22" t="s">
        <v>114</v>
      </c>
      <c r="C27" s="21" t="s">
        <v>1063</v>
      </c>
      <c r="D27" s="115">
        <v>577.20000000000005</v>
      </c>
      <c r="E27" s="50">
        <f t="shared" si="0"/>
        <v>577.20000000000005</v>
      </c>
      <c r="F27" s="15"/>
      <c r="G27" s="29"/>
      <c r="H27" s="55"/>
      <c r="I27" s="110" t="s">
        <v>2750</v>
      </c>
      <c r="J27" s="145" t="s">
        <v>4731</v>
      </c>
    </row>
    <row r="28" spans="1:10">
      <c r="A28" s="21" t="s">
        <v>88</v>
      </c>
      <c r="B28" s="22" t="s">
        <v>114</v>
      </c>
      <c r="C28" s="21" t="s">
        <v>1120</v>
      </c>
      <c r="D28" s="115">
        <v>703.2</v>
      </c>
      <c r="E28" s="50">
        <f t="shared" si="0"/>
        <v>703.2</v>
      </c>
      <c r="F28" s="15"/>
      <c r="G28" s="29"/>
      <c r="H28" s="55"/>
      <c r="I28" s="110" t="s">
        <v>2751</v>
      </c>
      <c r="J28" s="145" t="s">
        <v>4603</v>
      </c>
    </row>
    <row r="29" spans="1:10">
      <c r="A29" s="44" t="s">
        <v>37</v>
      </c>
      <c r="B29" s="22" t="s">
        <v>114</v>
      </c>
      <c r="C29" s="21" t="s">
        <v>1121</v>
      </c>
      <c r="D29" s="115">
        <v>1301.3</v>
      </c>
      <c r="E29" s="50">
        <f t="shared" si="0"/>
        <v>1301.3</v>
      </c>
      <c r="F29" s="15"/>
      <c r="G29" s="29"/>
      <c r="H29" s="55"/>
      <c r="I29" s="110" t="s">
        <v>2752</v>
      </c>
      <c r="J29" s="145" t="s">
        <v>4604</v>
      </c>
    </row>
    <row r="30" spans="1:10">
      <c r="A30" s="44" t="s">
        <v>509</v>
      </c>
      <c r="B30" s="22" t="s">
        <v>114</v>
      </c>
      <c r="C30" s="21" t="s">
        <v>1122</v>
      </c>
      <c r="D30" s="115">
        <v>1814.2</v>
      </c>
      <c r="E30" s="50">
        <f t="shared" si="0"/>
        <v>1814.2</v>
      </c>
      <c r="F30" s="15"/>
      <c r="G30" s="29"/>
      <c r="H30" s="55"/>
      <c r="I30" s="110" t="s">
        <v>2753</v>
      </c>
      <c r="J30" s="145" t="s">
        <v>4605</v>
      </c>
    </row>
    <row r="31" spans="1:10">
      <c r="A31" s="21" t="s">
        <v>804</v>
      </c>
      <c r="B31" s="22" t="s">
        <v>114</v>
      </c>
      <c r="C31" s="21" t="s">
        <v>1123</v>
      </c>
      <c r="D31" s="115">
        <v>557.6</v>
      </c>
      <c r="E31" s="50">
        <f t="shared" si="0"/>
        <v>557.6</v>
      </c>
      <c r="F31" s="15"/>
      <c r="G31" s="29"/>
      <c r="H31" s="55"/>
      <c r="I31" s="110" t="s">
        <v>2754</v>
      </c>
      <c r="J31" s="145" t="s">
        <v>5579</v>
      </c>
    </row>
    <row r="32" spans="1:10">
      <c r="A32" s="21" t="s">
        <v>89</v>
      </c>
      <c r="B32" s="22" t="s">
        <v>114</v>
      </c>
      <c r="C32" s="21" t="s">
        <v>1124</v>
      </c>
      <c r="D32" s="115">
        <v>550.5</v>
      </c>
      <c r="E32" s="50">
        <f t="shared" si="0"/>
        <v>550.5</v>
      </c>
      <c r="F32" s="15"/>
      <c r="G32" s="64"/>
      <c r="H32" s="55"/>
      <c r="I32" s="110" t="s">
        <v>2755</v>
      </c>
      <c r="J32" s="145" t="s">
        <v>4606</v>
      </c>
    </row>
    <row r="33" spans="1:10">
      <c r="A33" s="44" t="s">
        <v>38</v>
      </c>
      <c r="B33" s="22" t="s">
        <v>114</v>
      </c>
      <c r="C33" s="21" t="s">
        <v>1125</v>
      </c>
      <c r="D33" s="115">
        <v>474.2</v>
      </c>
      <c r="E33" s="50">
        <f t="shared" si="0"/>
        <v>474.2</v>
      </c>
      <c r="F33" s="15"/>
      <c r="G33" s="29"/>
      <c r="H33" s="55"/>
      <c r="I33" s="110" t="s">
        <v>2756</v>
      </c>
      <c r="J33" s="145" t="s">
        <v>4607</v>
      </c>
    </row>
    <row r="34" spans="1:10">
      <c r="A34" s="44" t="s">
        <v>39</v>
      </c>
      <c r="B34" s="22" t="s">
        <v>114</v>
      </c>
      <c r="C34" s="21" t="s">
        <v>1126</v>
      </c>
      <c r="D34" s="115">
        <v>568</v>
      </c>
      <c r="E34" s="50">
        <f t="shared" si="0"/>
        <v>568</v>
      </c>
      <c r="F34" s="15"/>
      <c r="G34" s="64"/>
      <c r="H34" s="55"/>
      <c r="I34" s="110" t="s">
        <v>2757</v>
      </c>
      <c r="J34" s="145" t="s">
        <v>4608</v>
      </c>
    </row>
    <row r="35" spans="1:10">
      <c r="A35" s="44" t="s">
        <v>40</v>
      </c>
      <c r="B35" s="22" t="s">
        <v>114</v>
      </c>
      <c r="C35" s="21" t="s">
        <v>1127</v>
      </c>
      <c r="D35" s="115">
        <v>586.9</v>
      </c>
      <c r="E35" s="50">
        <f t="shared" si="0"/>
        <v>586.9</v>
      </c>
      <c r="F35" s="15"/>
      <c r="G35" s="29"/>
      <c r="H35" s="55"/>
      <c r="I35" s="110" t="s">
        <v>2758</v>
      </c>
      <c r="J35" s="145" t="s">
        <v>4609</v>
      </c>
    </row>
    <row r="36" spans="1:10">
      <c r="A36" s="44" t="s">
        <v>41</v>
      </c>
      <c r="B36" s="22" t="s">
        <v>114</v>
      </c>
      <c r="C36" s="21" t="s">
        <v>1128</v>
      </c>
      <c r="D36" s="115">
        <v>653.20000000000005</v>
      </c>
      <c r="E36" s="50">
        <f t="shared" si="0"/>
        <v>653.20000000000005</v>
      </c>
      <c r="F36" s="15"/>
      <c r="G36" s="29"/>
      <c r="H36" s="55"/>
      <c r="I36" s="110" t="s">
        <v>2759</v>
      </c>
      <c r="J36" s="145" t="s">
        <v>4610</v>
      </c>
    </row>
    <row r="37" spans="1:10" s="72" customFormat="1">
      <c r="A37" s="21" t="s">
        <v>90</v>
      </c>
      <c r="B37" s="22" t="s">
        <v>114</v>
      </c>
      <c r="C37" s="21" t="s">
        <v>1129</v>
      </c>
      <c r="D37" s="115">
        <v>703.2</v>
      </c>
      <c r="E37" s="50">
        <f t="shared" si="0"/>
        <v>703.2</v>
      </c>
      <c r="F37" s="73"/>
      <c r="G37" s="77"/>
      <c r="H37" s="55"/>
      <c r="I37" s="110" t="s">
        <v>2760</v>
      </c>
      <c r="J37" s="145" t="s">
        <v>4611</v>
      </c>
    </row>
    <row r="38" spans="1:10">
      <c r="A38" s="44" t="s">
        <v>42</v>
      </c>
      <c r="B38" s="22" t="s">
        <v>114</v>
      </c>
      <c r="C38" s="21" t="s">
        <v>1130</v>
      </c>
      <c r="D38" s="115">
        <v>830.7</v>
      </c>
      <c r="E38" s="50">
        <f t="shared" si="0"/>
        <v>830.7</v>
      </c>
      <c r="F38" s="15"/>
      <c r="G38" s="29"/>
      <c r="H38" s="55"/>
      <c r="I38" s="110" t="s">
        <v>2761</v>
      </c>
      <c r="J38" s="145" t="s">
        <v>4612</v>
      </c>
    </row>
    <row r="39" spans="1:10">
      <c r="A39" s="44" t="s">
        <v>43</v>
      </c>
      <c r="B39" s="22" t="s">
        <v>114</v>
      </c>
      <c r="C39" s="21" t="s">
        <v>1131</v>
      </c>
      <c r="D39" s="115">
        <v>1007.3</v>
      </c>
      <c r="E39" s="50">
        <f t="shared" si="0"/>
        <v>1007.3</v>
      </c>
      <c r="F39" s="15"/>
      <c r="G39" s="29"/>
      <c r="H39" s="55"/>
      <c r="I39" s="110" t="s">
        <v>2762</v>
      </c>
      <c r="J39" s="145" t="s">
        <v>4613</v>
      </c>
    </row>
    <row r="40" spans="1:10">
      <c r="A40" s="44" t="s">
        <v>44</v>
      </c>
      <c r="B40" s="22" t="s">
        <v>114</v>
      </c>
      <c r="C40" s="21" t="s">
        <v>1132</v>
      </c>
      <c r="D40" s="115">
        <v>1069.8</v>
      </c>
      <c r="E40" s="50">
        <f t="shared" si="0"/>
        <v>1069.8</v>
      </c>
      <c r="F40" s="15"/>
      <c r="G40" s="64"/>
      <c r="H40" s="55"/>
      <c r="I40" s="110" t="s">
        <v>2763</v>
      </c>
      <c r="J40" s="145" t="s">
        <v>4614</v>
      </c>
    </row>
    <row r="41" spans="1:10">
      <c r="A41" s="44" t="s">
        <v>510</v>
      </c>
      <c r="B41" s="22" t="s">
        <v>114</v>
      </c>
      <c r="C41" s="21" t="s">
        <v>1133</v>
      </c>
      <c r="D41" s="115">
        <v>1313.7</v>
      </c>
      <c r="E41" s="50">
        <f t="shared" si="0"/>
        <v>1313.7</v>
      </c>
      <c r="F41" s="15"/>
      <c r="G41" s="29"/>
      <c r="H41" s="55"/>
      <c r="I41" s="110" t="s">
        <v>2764</v>
      </c>
      <c r="J41" s="145" t="s">
        <v>4615</v>
      </c>
    </row>
    <row r="42" spans="1:10">
      <c r="A42" s="44" t="s">
        <v>511</v>
      </c>
      <c r="B42" s="22" t="s">
        <v>114</v>
      </c>
      <c r="C42" s="21" t="s">
        <v>1134</v>
      </c>
      <c r="D42" s="115">
        <v>1351.2</v>
      </c>
      <c r="E42" s="50">
        <f t="shared" si="0"/>
        <v>1351.2</v>
      </c>
      <c r="F42" s="15"/>
      <c r="G42" s="29"/>
      <c r="H42" s="55"/>
      <c r="I42" s="110" t="s">
        <v>2765</v>
      </c>
      <c r="J42" s="145" t="s">
        <v>4616</v>
      </c>
    </row>
    <row r="43" spans="1:10">
      <c r="A43" s="44" t="s">
        <v>512</v>
      </c>
      <c r="B43" s="22" t="s">
        <v>114</v>
      </c>
      <c r="C43" s="21" t="s">
        <v>1135</v>
      </c>
      <c r="D43" s="115">
        <v>1426.4</v>
      </c>
      <c r="E43" s="50">
        <f t="shared" si="0"/>
        <v>1426.4</v>
      </c>
      <c r="F43" s="15"/>
      <c r="G43" s="29"/>
      <c r="H43" s="55"/>
      <c r="I43" s="110" t="s">
        <v>2766</v>
      </c>
      <c r="J43" s="145" t="s">
        <v>4617</v>
      </c>
    </row>
    <row r="44" spans="1:10">
      <c r="A44" s="21" t="s">
        <v>109</v>
      </c>
      <c r="B44" s="22" t="s">
        <v>114</v>
      </c>
      <c r="C44" s="21" t="s">
        <v>1102</v>
      </c>
      <c r="D44" s="115">
        <v>440.4</v>
      </c>
      <c r="E44" s="50">
        <f t="shared" si="0"/>
        <v>440.4</v>
      </c>
      <c r="F44" s="15"/>
      <c r="G44" s="29"/>
      <c r="H44" s="55"/>
      <c r="I44" s="110" t="s">
        <v>2767</v>
      </c>
      <c r="J44" s="145" t="s">
        <v>4618</v>
      </c>
    </row>
    <row r="45" spans="1:10">
      <c r="A45" s="44" t="s">
        <v>45</v>
      </c>
      <c r="B45" s="22" t="s">
        <v>114</v>
      </c>
      <c r="C45" s="21" t="s">
        <v>1103</v>
      </c>
      <c r="D45" s="115">
        <v>850.7</v>
      </c>
      <c r="E45" s="50">
        <f t="shared" si="0"/>
        <v>850.7</v>
      </c>
      <c r="F45" s="15"/>
      <c r="G45" s="29"/>
      <c r="H45" s="55"/>
      <c r="I45" s="110" t="s">
        <v>2768</v>
      </c>
      <c r="J45" s="145" t="s">
        <v>4619</v>
      </c>
    </row>
    <row r="46" spans="1:10">
      <c r="A46" s="44" t="s">
        <v>513</v>
      </c>
      <c r="B46" s="22" t="s">
        <v>114</v>
      </c>
      <c r="C46" s="21" t="s">
        <v>1104</v>
      </c>
      <c r="D46" s="115">
        <v>1144.9000000000001</v>
      </c>
      <c r="E46" s="50">
        <f t="shared" si="0"/>
        <v>1144.9000000000001</v>
      </c>
      <c r="F46" s="15"/>
      <c r="G46" s="29"/>
      <c r="H46" s="55"/>
      <c r="I46" s="110" t="s">
        <v>2769</v>
      </c>
      <c r="J46" s="145" t="s">
        <v>4620</v>
      </c>
    </row>
    <row r="47" spans="1:10">
      <c r="A47" s="21" t="s">
        <v>110</v>
      </c>
      <c r="B47" s="22" t="s">
        <v>114</v>
      </c>
      <c r="C47" s="21" t="s">
        <v>1105</v>
      </c>
      <c r="D47" s="115">
        <v>330.3</v>
      </c>
      <c r="E47" s="50">
        <f t="shared" si="0"/>
        <v>330.3</v>
      </c>
      <c r="F47" s="15"/>
      <c r="G47" s="29"/>
      <c r="H47" s="55"/>
      <c r="I47" s="110" t="s">
        <v>2770</v>
      </c>
      <c r="J47" s="145" t="s">
        <v>4621</v>
      </c>
    </row>
    <row r="48" spans="1:10">
      <c r="A48" s="21" t="s">
        <v>111</v>
      </c>
      <c r="B48" s="22" t="s">
        <v>114</v>
      </c>
      <c r="C48" s="21" t="s">
        <v>1106</v>
      </c>
      <c r="D48" s="115">
        <v>435.3</v>
      </c>
      <c r="E48" s="50">
        <f t="shared" si="0"/>
        <v>435.3</v>
      </c>
      <c r="F48" s="15"/>
      <c r="G48" s="29"/>
      <c r="H48" s="55"/>
      <c r="I48" s="110" t="s">
        <v>2771</v>
      </c>
      <c r="J48" s="145" t="s">
        <v>4622</v>
      </c>
    </row>
    <row r="49" spans="1:10">
      <c r="A49" s="44" t="s">
        <v>46</v>
      </c>
      <c r="B49" s="22" t="s">
        <v>114</v>
      </c>
      <c r="C49" s="21" t="s">
        <v>1107</v>
      </c>
      <c r="D49" s="115">
        <v>730.7</v>
      </c>
      <c r="E49" s="50">
        <f t="shared" si="0"/>
        <v>730.7</v>
      </c>
      <c r="F49" s="15"/>
      <c r="G49" s="29"/>
      <c r="H49" s="55"/>
      <c r="I49" s="110" t="s">
        <v>2772</v>
      </c>
      <c r="J49" s="145" t="s">
        <v>4623</v>
      </c>
    </row>
    <row r="50" spans="1:10">
      <c r="A50" s="44" t="s">
        <v>47</v>
      </c>
      <c r="B50" s="22" t="s">
        <v>114</v>
      </c>
      <c r="C50" s="21" t="s">
        <v>1108</v>
      </c>
      <c r="D50" s="115">
        <v>716.9</v>
      </c>
      <c r="E50" s="50">
        <f t="shared" si="0"/>
        <v>716.9</v>
      </c>
      <c r="F50" s="15"/>
      <c r="G50" s="29"/>
      <c r="H50" s="55"/>
      <c r="I50" s="110" t="s">
        <v>2773</v>
      </c>
      <c r="J50" s="145" t="s">
        <v>4624</v>
      </c>
    </row>
    <row r="51" spans="1:10">
      <c r="A51" s="44" t="s">
        <v>514</v>
      </c>
      <c r="B51" s="22" t="s">
        <v>114</v>
      </c>
      <c r="C51" s="21" t="s">
        <v>1109</v>
      </c>
      <c r="D51" s="115">
        <v>825.9</v>
      </c>
      <c r="E51" s="50">
        <f t="shared" si="0"/>
        <v>825.9</v>
      </c>
      <c r="F51" s="15"/>
      <c r="G51" s="29"/>
      <c r="H51" s="55"/>
      <c r="I51" s="110" t="s">
        <v>2774</v>
      </c>
      <c r="J51" s="145" t="s">
        <v>4625</v>
      </c>
    </row>
    <row r="52" spans="1:10">
      <c r="A52" s="44" t="s">
        <v>515</v>
      </c>
      <c r="B52" s="22" t="s">
        <v>114</v>
      </c>
      <c r="C52" s="21" t="s">
        <v>1110</v>
      </c>
      <c r="D52" s="115">
        <v>975.9</v>
      </c>
      <c r="E52" s="50">
        <f t="shared" si="0"/>
        <v>975.9</v>
      </c>
      <c r="F52" s="15"/>
      <c r="G52" s="29"/>
      <c r="H52" s="55"/>
      <c r="I52" s="110" t="s">
        <v>2775</v>
      </c>
      <c r="J52" s="145" t="s">
        <v>4626</v>
      </c>
    </row>
    <row r="53" spans="1:10">
      <c r="A53" s="21" t="s">
        <v>112</v>
      </c>
      <c r="B53" s="22" t="s">
        <v>114</v>
      </c>
      <c r="C53" s="21" t="s">
        <v>1111</v>
      </c>
      <c r="D53" s="115">
        <v>445.4</v>
      </c>
      <c r="E53" s="50">
        <f t="shared" si="0"/>
        <v>445.4</v>
      </c>
      <c r="F53" s="15"/>
      <c r="G53" s="29"/>
      <c r="H53" s="55"/>
      <c r="I53" s="110" t="s">
        <v>2776</v>
      </c>
      <c r="J53" s="145" t="s">
        <v>4627</v>
      </c>
    </row>
    <row r="54" spans="1:10">
      <c r="A54" s="21" t="s">
        <v>95</v>
      </c>
      <c r="B54" s="22" t="s">
        <v>114</v>
      </c>
      <c r="C54" s="21" t="s">
        <v>281</v>
      </c>
      <c r="D54" s="115">
        <v>233.9</v>
      </c>
      <c r="E54" s="50">
        <f t="shared" si="0"/>
        <v>233.9</v>
      </c>
      <c r="F54" s="15"/>
      <c r="G54" s="29"/>
      <c r="H54" s="55"/>
      <c r="I54" s="110" t="s">
        <v>2777</v>
      </c>
      <c r="J54" s="145" t="s">
        <v>4594</v>
      </c>
    </row>
    <row r="55" spans="1:10">
      <c r="A55" s="21" t="s">
        <v>96</v>
      </c>
      <c r="B55" s="22" t="s">
        <v>114</v>
      </c>
      <c r="C55" s="21" t="s">
        <v>282</v>
      </c>
      <c r="D55" s="115">
        <v>315.39999999999998</v>
      </c>
      <c r="E55" s="50">
        <f t="shared" si="0"/>
        <v>315.39999999999998</v>
      </c>
      <c r="F55" s="15"/>
      <c r="G55" s="29"/>
      <c r="H55" s="55"/>
      <c r="I55" s="110" t="s">
        <v>2778</v>
      </c>
      <c r="J55" s="145" t="s">
        <v>4591</v>
      </c>
    </row>
    <row r="56" spans="1:10">
      <c r="A56" s="21" t="s">
        <v>97</v>
      </c>
      <c r="B56" s="22" t="s">
        <v>114</v>
      </c>
      <c r="C56" s="21" t="s">
        <v>283</v>
      </c>
      <c r="D56" s="115">
        <v>213.6</v>
      </c>
      <c r="E56" s="50">
        <f t="shared" si="0"/>
        <v>213.6</v>
      </c>
      <c r="F56" s="15"/>
      <c r="G56" s="29"/>
      <c r="H56" s="55"/>
      <c r="I56" s="110" t="s">
        <v>2779</v>
      </c>
      <c r="J56" s="145" t="s">
        <v>4592</v>
      </c>
    </row>
    <row r="57" spans="1:10">
      <c r="A57" s="21" t="s">
        <v>98</v>
      </c>
      <c r="B57" s="22" t="s">
        <v>114</v>
      </c>
      <c r="C57" s="21" t="s">
        <v>284</v>
      </c>
      <c r="D57" s="115">
        <v>133.80000000000001</v>
      </c>
      <c r="E57" s="50">
        <f t="shared" si="0"/>
        <v>133.80000000000001</v>
      </c>
      <c r="F57" s="15"/>
      <c r="G57" s="29"/>
      <c r="H57" s="55"/>
      <c r="I57" s="110" t="s">
        <v>2780</v>
      </c>
      <c r="J57" s="145" t="s">
        <v>4593</v>
      </c>
    </row>
    <row r="58" spans="1:10" s="72" customFormat="1">
      <c r="A58" s="21" t="s">
        <v>99</v>
      </c>
      <c r="B58" s="22" t="s">
        <v>114</v>
      </c>
      <c r="C58" s="21" t="s">
        <v>285</v>
      </c>
      <c r="D58" s="115">
        <v>65.2</v>
      </c>
      <c r="E58" s="50">
        <f t="shared" si="0"/>
        <v>65.2</v>
      </c>
      <c r="F58" s="73"/>
      <c r="G58" s="77"/>
      <c r="H58" s="55"/>
      <c r="I58" s="110" t="s">
        <v>2781</v>
      </c>
      <c r="J58" s="145" t="s">
        <v>4595</v>
      </c>
    </row>
    <row r="59" spans="1:10" s="72" customFormat="1">
      <c r="A59" s="21" t="s">
        <v>100</v>
      </c>
      <c r="B59" s="22" t="s">
        <v>114</v>
      </c>
      <c r="C59" s="21" t="s">
        <v>286</v>
      </c>
      <c r="D59" s="115">
        <v>220.2</v>
      </c>
      <c r="E59" s="50">
        <f t="shared" si="0"/>
        <v>220.2</v>
      </c>
      <c r="F59" s="73"/>
      <c r="G59" s="77"/>
      <c r="H59" s="55"/>
      <c r="I59" s="110" t="s">
        <v>2782</v>
      </c>
      <c r="J59" s="145" t="s">
        <v>4596</v>
      </c>
    </row>
    <row r="60" spans="1:10" s="72" customFormat="1">
      <c r="A60" s="21" t="s">
        <v>101</v>
      </c>
      <c r="B60" s="22" t="s">
        <v>114</v>
      </c>
      <c r="C60" s="21" t="s">
        <v>1112</v>
      </c>
      <c r="D60" s="115">
        <v>132.4</v>
      </c>
      <c r="E60" s="50">
        <f t="shared" si="0"/>
        <v>132.4</v>
      </c>
      <c r="F60" s="73"/>
      <c r="G60" s="77"/>
      <c r="H60" s="55"/>
      <c r="I60" s="110" t="s">
        <v>2783</v>
      </c>
      <c r="J60" s="145" t="s">
        <v>4630</v>
      </c>
    </row>
    <row r="61" spans="1:10">
      <c r="A61" s="221" t="s">
        <v>2506</v>
      </c>
      <c r="B61" s="222" t="s">
        <v>114</v>
      </c>
      <c r="C61" s="221" t="s">
        <v>2507</v>
      </c>
      <c r="D61" s="115">
        <v>139.1</v>
      </c>
      <c r="E61" s="50">
        <f t="shared" si="0"/>
        <v>139.1</v>
      </c>
      <c r="F61" s="73"/>
      <c r="G61" s="29"/>
      <c r="H61" s="55"/>
      <c r="I61" s="110" t="s">
        <v>2784</v>
      </c>
      <c r="J61" s="145" t="s">
        <v>4628</v>
      </c>
    </row>
    <row r="62" spans="1:10">
      <c r="A62" s="21" t="s">
        <v>102</v>
      </c>
      <c r="B62" s="22" t="s">
        <v>114</v>
      </c>
      <c r="C62" s="21" t="s">
        <v>1064</v>
      </c>
      <c r="D62" s="115">
        <v>136.4</v>
      </c>
      <c r="E62" s="50">
        <f t="shared" si="0"/>
        <v>136.4</v>
      </c>
      <c r="F62" s="15"/>
      <c r="G62" s="29"/>
      <c r="H62" s="55"/>
      <c r="I62" s="110" t="s">
        <v>2785</v>
      </c>
      <c r="J62" s="145" t="s">
        <v>4629</v>
      </c>
    </row>
    <row r="63" spans="1:10">
      <c r="A63" s="21" t="s">
        <v>805</v>
      </c>
      <c r="B63" s="22" t="s">
        <v>114</v>
      </c>
      <c r="C63" s="21" t="s">
        <v>806</v>
      </c>
      <c r="D63" s="115">
        <v>528.4</v>
      </c>
      <c r="E63" s="50">
        <f t="shared" si="0"/>
        <v>528.4</v>
      </c>
      <c r="F63" s="15"/>
      <c r="G63" s="29"/>
      <c r="H63" s="55"/>
      <c r="I63" s="110" t="s">
        <v>2786</v>
      </c>
      <c r="J63" s="145" t="s">
        <v>4631</v>
      </c>
    </row>
    <row r="64" spans="1:10" s="72" customFormat="1">
      <c r="A64" s="21" t="s">
        <v>807</v>
      </c>
      <c r="B64" s="22" t="s">
        <v>114</v>
      </c>
      <c r="C64" s="21" t="s">
        <v>808</v>
      </c>
      <c r="D64" s="115">
        <v>911.1</v>
      </c>
      <c r="E64" s="50">
        <f t="shared" si="0"/>
        <v>911.1</v>
      </c>
      <c r="F64" s="15"/>
      <c r="G64" s="29"/>
      <c r="H64" s="55"/>
      <c r="I64" s="110" t="s">
        <v>2787</v>
      </c>
      <c r="J64" s="145" t="s">
        <v>4632</v>
      </c>
    </row>
    <row r="65" spans="1:10">
      <c r="A65" s="21" t="s">
        <v>809</v>
      </c>
      <c r="B65" s="22" t="s">
        <v>114</v>
      </c>
      <c r="C65" s="21" t="s">
        <v>873</v>
      </c>
      <c r="D65" s="50">
        <v>4093</v>
      </c>
      <c r="E65" s="50">
        <f t="shared" si="0"/>
        <v>4093</v>
      </c>
      <c r="F65" s="15"/>
      <c r="G65" s="123" t="s">
        <v>5186</v>
      </c>
      <c r="H65" s="55"/>
      <c r="I65" s="110" t="s">
        <v>2788</v>
      </c>
      <c r="J65" s="145" t="s">
        <v>4370</v>
      </c>
    </row>
    <row r="66" spans="1:10">
      <c r="A66" s="21" t="s">
        <v>810</v>
      </c>
      <c r="B66" s="22" t="s">
        <v>114</v>
      </c>
      <c r="C66" s="21" t="s">
        <v>874</v>
      </c>
      <c r="D66" s="50">
        <v>4520.5</v>
      </c>
      <c r="E66" s="50">
        <f t="shared" si="0"/>
        <v>4520.5</v>
      </c>
      <c r="F66" s="15"/>
      <c r="G66" s="123" t="s">
        <v>5186</v>
      </c>
      <c r="H66" s="55"/>
      <c r="I66" s="110" t="s">
        <v>2789</v>
      </c>
      <c r="J66" s="145" t="s">
        <v>4371</v>
      </c>
    </row>
    <row r="67" spans="1:10">
      <c r="A67" s="21" t="s">
        <v>811</v>
      </c>
      <c r="B67" s="22" t="s">
        <v>114</v>
      </c>
      <c r="C67" s="21" t="s">
        <v>875</v>
      </c>
      <c r="D67" s="50">
        <v>5285.3</v>
      </c>
      <c r="E67" s="50">
        <f t="shared" si="0"/>
        <v>5285.3</v>
      </c>
      <c r="F67" s="15"/>
      <c r="G67" s="123" t="s">
        <v>5186</v>
      </c>
      <c r="H67" s="55"/>
      <c r="I67" s="110" t="s">
        <v>2790</v>
      </c>
      <c r="J67" s="145" t="s">
        <v>4372</v>
      </c>
    </row>
    <row r="68" spans="1:10">
      <c r="A68" s="257" t="s">
        <v>6068</v>
      </c>
      <c r="B68" s="370" t="s">
        <v>114</v>
      </c>
      <c r="C68" s="257" t="s">
        <v>6067</v>
      </c>
      <c r="D68" s="371">
        <v>2991</v>
      </c>
      <c r="E68" s="371">
        <f t="shared" ref="E68" si="1">((100-$H$16)/100)*D68</f>
        <v>2991</v>
      </c>
      <c r="F68" s="73"/>
      <c r="G68" s="77" t="s">
        <v>5975</v>
      </c>
      <c r="H68" s="363"/>
      <c r="I68" s="318" t="s">
        <v>6070</v>
      </c>
      <c r="J68" s="145" t="s">
        <v>6069</v>
      </c>
    </row>
    <row r="69" spans="1:10">
      <c r="A69" s="44" t="s">
        <v>267</v>
      </c>
      <c r="B69" s="22" t="s">
        <v>114</v>
      </c>
      <c r="C69" s="44" t="s">
        <v>788</v>
      </c>
      <c r="D69" s="50">
        <v>3190.4</v>
      </c>
      <c r="E69" s="50">
        <f t="shared" si="0"/>
        <v>3190.4</v>
      </c>
      <c r="F69" s="73"/>
      <c r="G69" s="77"/>
      <c r="H69" s="55"/>
      <c r="I69" s="110" t="s">
        <v>2791</v>
      </c>
      <c r="J69" s="145" t="s">
        <v>4373</v>
      </c>
    </row>
    <row r="70" spans="1:10">
      <c r="A70" s="44" t="s">
        <v>268</v>
      </c>
      <c r="B70" s="22" t="s">
        <v>114</v>
      </c>
      <c r="C70" s="44" t="s">
        <v>789</v>
      </c>
      <c r="D70" s="50">
        <v>4234.3</v>
      </c>
      <c r="E70" s="50">
        <f t="shared" si="0"/>
        <v>4234.3</v>
      </c>
      <c r="F70" s="73"/>
      <c r="G70" s="77"/>
      <c r="H70" s="55"/>
      <c r="I70" s="110" t="s">
        <v>2792</v>
      </c>
      <c r="J70" s="145" t="s">
        <v>4374</v>
      </c>
    </row>
    <row r="71" spans="1:10" s="72" customFormat="1">
      <c r="A71" s="44" t="s">
        <v>269</v>
      </c>
      <c r="B71" s="22" t="s">
        <v>114</v>
      </c>
      <c r="C71" s="44" t="s">
        <v>790</v>
      </c>
      <c r="D71" s="50">
        <v>4900.3999999999996</v>
      </c>
      <c r="E71" s="50">
        <f t="shared" si="0"/>
        <v>4900.3999999999996</v>
      </c>
      <c r="F71" s="73"/>
      <c r="G71" s="77"/>
      <c r="H71" s="55"/>
      <c r="I71" s="110" t="s">
        <v>2793</v>
      </c>
      <c r="J71" s="145" t="s">
        <v>4375</v>
      </c>
    </row>
    <row r="72" spans="1:10" s="72" customFormat="1">
      <c r="A72" s="44" t="s">
        <v>270</v>
      </c>
      <c r="B72" s="22" t="s">
        <v>114</v>
      </c>
      <c r="C72" s="44" t="s">
        <v>791</v>
      </c>
      <c r="D72" s="50">
        <v>5814.6</v>
      </c>
      <c r="E72" s="50">
        <f t="shared" ref="E72:E95" si="2">((100-$H$16)/100)*D72</f>
        <v>5814.6</v>
      </c>
      <c r="F72" s="73"/>
      <c r="G72" s="77"/>
      <c r="H72" s="55"/>
      <c r="I72" s="110" t="s">
        <v>2794</v>
      </c>
      <c r="J72" s="145" t="s">
        <v>4376</v>
      </c>
    </row>
    <row r="73" spans="1:10" s="72" customFormat="1">
      <c r="A73" s="44" t="s">
        <v>271</v>
      </c>
      <c r="B73" s="22" t="s">
        <v>114</v>
      </c>
      <c r="C73" s="44" t="s">
        <v>792</v>
      </c>
      <c r="D73" s="50">
        <v>6869.9</v>
      </c>
      <c r="E73" s="50">
        <f t="shared" si="2"/>
        <v>6869.9</v>
      </c>
      <c r="F73" s="73"/>
      <c r="G73" s="77"/>
      <c r="H73" s="55"/>
      <c r="I73" s="110" t="s">
        <v>2795</v>
      </c>
      <c r="J73" s="145" t="s">
        <v>4377</v>
      </c>
    </row>
    <row r="74" spans="1:10" s="72" customFormat="1">
      <c r="A74" s="44" t="s">
        <v>272</v>
      </c>
      <c r="B74" s="22" t="s">
        <v>114</v>
      </c>
      <c r="C74" s="44" t="s">
        <v>793</v>
      </c>
      <c r="D74" s="50">
        <v>7826.9</v>
      </c>
      <c r="E74" s="50">
        <f t="shared" si="2"/>
        <v>7826.9</v>
      </c>
      <c r="F74" s="73"/>
      <c r="G74" s="77"/>
      <c r="H74" s="55"/>
      <c r="I74" s="110" t="s">
        <v>2796</v>
      </c>
      <c r="J74" s="145" t="s">
        <v>4378</v>
      </c>
    </row>
    <row r="75" spans="1:10" s="72" customFormat="1">
      <c r="A75" s="44" t="s">
        <v>273</v>
      </c>
      <c r="B75" s="22" t="s">
        <v>114</v>
      </c>
      <c r="C75" s="44" t="s">
        <v>794</v>
      </c>
      <c r="D75" s="50">
        <v>8702.7999999999993</v>
      </c>
      <c r="E75" s="50">
        <f t="shared" si="2"/>
        <v>8702.7999999999993</v>
      </c>
      <c r="F75" s="73"/>
      <c r="G75" s="77"/>
      <c r="H75" s="55"/>
      <c r="I75" s="110" t="s">
        <v>2797</v>
      </c>
      <c r="J75" s="145" t="s">
        <v>4379</v>
      </c>
    </row>
    <row r="76" spans="1:10" s="72" customFormat="1">
      <c r="A76" s="44" t="s">
        <v>274</v>
      </c>
      <c r="B76" s="22" t="s">
        <v>114</v>
      </c>
      <c r="C76" s="44" t="s">
        <v>795</v>
      </c>
      <c r="D76" s="50">
        <v>9622.6</v>
      </c>
      <c r="E76" s="50">
        <f t="shared" si="2"/>
        <v>9622.6</v>
      </c>
      <c r="F76" s="73"/>
      <c r="G76" s="77"/>
      <c r="H76" s="55"/>
      <c r="I76" s="110" t="s">
        <v>2798</v>
      </c>
      <c r="J76" s="145" t="s">
        <v>4380</v>
      </c>
    </row>
    <row r="77" spans="1:10" s="72" customFormat="1">
      <c r="A77" s="44" t="s">
        <v>275</v>
      </c>
      <c r="B77" s="22" t="s">
        <v>114</v>
      </c>
      <c r="C77" s="44" t="s">
        <v>796</v>
      </c>
      <c r="D77" s="50">
        <v>10537.7</v>
      </c>
      <c r="E77" s="50">
        <f t="shared" si="2"/>
        <v>10537.7</v>
      </c>
      <c r="F77" s="73"/>
      <c r="G77" s="77"/>
      <c r="H77" s="55"/>
      <c r="I77" s="110" t="s">
        <v>2799</v>
      </c>
      <c r="J77" s="145" t="s">
        <v>4381</v>
      </c>
    </row>
    <row r="78" spans="1:10" s="72" customFormat="1">
      <c r="A78" s="44" t="s">
        <v>276</v>
      </c>
      <c r="B78" s="22" t="s">
        <v>114</v>
      </c>
      <c r="C78" s="44" t="s">
        <v>797</v>
      </c>
      <c r="D78" s="50">
        <v>11433.3</v>
      </c>
      <c r="E78" s="50">
        <f t="shared" si="2"/>
        <v>11433.3</v>
      </c>
      <c r="F78" s="73"/>
      <c r="G78" s="77"/>
      <c r="H78" s="55"/>
      <c r="I78" s="110" t="s">
        <v>2800</v>
      </c>
      <c r="J78" s="145" t="s">
        <v>4382</v>
      </c>
    </row>
    <row r="79" spans="1:10" s="72" customFormat="1">
      <c r="A79" s="44" t="s">
        <v>55</v>
      </c>
      <c r="B79" s="22" t="s">
        <v>114</v>
      </c>
      <c r="C79" s="44" t="s">
        <v>798</v>
      </c>
      <c r="D79" s="50">
        <v>12755.1</v>
      </c>
      <c r="E79" s="50">
        <f t="shared" si="2"/>
        <v>12755.1</v>
      </c>
      <c r="F79" s="73"/>
      <c r="G79" s="77"/>
      <c r="H79" s="55"/>
      <c r="I79" s="110" t="s">
        <v>2801</v>
      </c>
      <c r="J79" s="145" t="s">
        <v>4383</v>
      </c>
    </row>
    <row r="80" spans="1:10" s="72" customFormat="1">
      <c r="A80" s="44" t="s">
        <v>52</v>
      </c>
      <c r="B80" s="22" t="s">
        <v>114</v>
      </c>
      <c r="C80" s="44" t="s">
        <v>799</v>
      </c>
      <c r="D80" s="115">
        <v>18365.7</v>
      </c>
      <c r="E80" s="50">
        <f t="shared" si="2"/>
        <v>18365.7</v>
      </c>
      <c r="F80" s="73"/>
      <c r="G80" s="123"/>
      <c r="H80" s="55"/>
      <c r="I80" s="110" t="s">
        <v>2802</v>
      </c>
      <c r="J80" s="145" t="s">
        <v>4397</v>
      </c>
    </row>
    <row r="81" spans="1:10" s="72" customFormat="1">
      <c r="A81" s="44" t="s">
        <v>56</v>
      </c>
      <c r="B81" s="22" t="s">
        <v>114</v>
      </c>
      <c r="C81" s="44" t="s">
        <v>5357</v>
      </c>
      <c r="D81" s="50">
        <v>1580.1</v>
      </c>
      <c r="E81" s="50">
        <f t="shared" si="2"/>
        <v>1580.1</v>
      </c>
      <c r="F81" s="73"/>
      <c r="G81" s="77"/>
      <c r="H81" s="55"/>
      <c r="I81" s="110" t="s">
        <v>2803</v>
      </c>
      <c r="J81" s="145" t="s">
        <v>4384</v>
      </c>
    </row>
    <row r="82" spans="1:10" s="72" customFormat="1">
      <c r="A82" s="44" t="s">
        <v>57</v>
      </c>
      <c r="B82" s="22" t="s">
        <v>114</v>
      </c>
      <c r="C82" s="44" t="s">
        <v>5358</v>
      </c>
      <c r="D82" s="50">
        <v>1733.1</v>
      </c>
      <c r="E82" s="50">
        <f t="shared" si="2"/>
        <v>1733.1</v>
      </c>
      <c r="F82" s="73"/>
      <c r="G82" s="77"/>
      <c r="H82" s="55"/>
      <c r="I82" s="110" t="s">
        <v>2804</v>
      </c>
      <c r="J82" s="145" t="s">
        <v>4385</v>
      </c>
    </row>
    <row r="83" spans="1:10" s="72" customFormat="1">
      <c r="A83" s="44" t="s">
        <v>58</v>
      </c>
      <c r="B83" s="22" t="s">
        <v>114</v>
      </c>
      <c r="C83" s="44" t="s">
        <v>5359</v>
      </c>
      <c r="D83" s="50">
        <v>1887.3</v>
      </c>
      <c r="E83" s="50">
        <f t="shared" si="2"/>
        <v>1887.3</v>
      </c>
      <c r="F83" s="73"/>
      <c r="G83" s="77"/>
      <c r="H83" s="55"/>
      <c r="I83" s="110" t="s">
        <v>2805</v>
      </c>
      <c r="J83" s="145" t="s">
        <v>4386</v>
      </c>
    </row>
    <row r="84" spans="1:10" s="72" customFormat="1">
      <c r="A84" s="44" t="s">
        <v>59</v>
      </c>
      <c r="B84" s="22" t="s">
        <v>114</v>
      </c>
      <c r="C84" s="44" t="s">
        <v>5360</v>
      </c>
      <c r="D84" s="50">
        <v>2223.8000000000002</v>
      </c>
      <c r="E84" s="50">
        <f t="shared" si="2"/>
        <v>2223.8000000000002</v>
      </c>
      <c r="F84" s="73"/>
      <c r="G84" s="77"/>
      <c r="H84" s="55"/>
      <c r="I84" s="110" t="s">
        <v>2806</v>
      </c>
      <c r="J84" s="145" t="s">
        <v>4387</v>
      </c>
    </row>
    <row r="85" spans="1:10" s="72" customFormat="1">
      <c r="A85" s="44" t="s">
        <v>60</v>
      </c>
      <c r="B85" s="22" t="s">
        <v>114</v>
      </c>
      <c r="C85" s="44" t="s">
        <v>5361</v>
      </c>
      <c r="D85" s="50">
        <v>2485.1</v>
      </c>
      <c r="E85" s="50">
        <f t="shared" si="2"/>
        <v>2485.1</v>
      </c>
      <c r="F85" s="73"/>
      <c r="G85" s="77"/>
      <c r="H85" s="55"/>
      <c r="I85" s="110" t="s">
        <v>2807</v>
      </c>
      <c r="J85" s="145" t="s">
        <v>4388</v>
      </c>
    </row>
    <row r="86" spans="1:10" s="72" customFormat="1">
      <c r="A86" s="44" t="s">
        <v>61</v>
      </c>
      <c r="B86" s="22" t="s">
        <v>114</v>
      </c>
      <c r="C86" s="44" t="s">
        <v>5362</v>
      </c>
      <c r="D86" s="50">
        <v>2965.4</v>
      </c>
      <c r="E86" s="50">
        <f t="shared" si="2"/>
        <v>2965.4</v>
      </c>
      <c r="F86" s="80"/>
      <c r="G86" s="70"/>
      <c r="H86" s="55"/>
      <c r="I86" s="110" t="s">
        <v>2808</v>
      </c>
      <c r="J86" s="145" t="s">
        <v>4389</v>
      </c>
    </row>
    <row r="87" spans="1:10" s="72" customFormat="1">
      <c r="A87" s="44" t="s">
        <v>62</v>
      </c>
      <c r="B87" s="22" t="s">
        <v>114</v>
      </c>
      <c r="C87" s="44" t="s">
        <v>5363</v>
      </c>
      <c r="D87" s="50">
        <v>3122.2</v>
      </c>
      <c r="E87" s="50">
        <f t="shared" si="2"/>
        <v>3122.2</v>
      </c>
      <c r="F87" s="80"/>
      <c r="G87" s="70"/>
      <c r="H87" s="55"/>
      <c r="I87" s="110" t="s">
        <v>2809</v>
      </c>
      <c r="J87" s="145" t="s">
        <v>4390</v>
      </c>
    </row>
    <row r="88" spans="1:10" s="82" customFormat="1">
      <c r="A88" s="44" t="s">
        <v>63</v>
      </c>
      <c r="B88" s="22" t="s">
        <v>114</v>
      </c>
      <c r="C88" s="44" t="s">
        <v>5364</v>
      </c>
      <c r="D88" s="50">
        <v>1958.6</v>
      </c>
      <c r="E88" s="50">
        <f t="shared" si="2"/>
        <v>1958.6</v>
      </c>
      <c r="F88" s="80"/>
      <c r="G88" s="70"/>
      <c r="H88" s="55"/>
      <c r="I88" s="110" t="s">
        <v>2810</v>
      </c>
      <c r="J88" s="145" t="s">
        <v>4391</v>
      </c>
    </row>
    <row r="89" spans="1:10" s="82" customFormat="1">
      <c r="A89" s="44" t="s">
        <v>64</v>
      </c>
      <c r="B89" s="22" t="s">
        <v>114</v>
      </c>
      <c r="C89" s="44" t="s">
        <v>5365</v>
      </c>
      <c r="D89" s="50">
        <v>2120.6</v>
      </c>
      <c r="E89" s="50">
        <f t="shared" si="2"/>
        <v>2120.6</v>
      </c>
      <c r="F89" s="80"/>
      <c r="G89" s="70"/>
      <c r="H89" s="55"/>
      <c r="I89" s="110" t="s">
        <v>2811</v>
      </c>
      <c r="J89" s="145" t="s">
        <v>4392</v>
      </c>
    </row>
    <row r="90" spans="1:10" s="82" customFormat="1">
      <c r="A90" s="44" t="s">
        <v>65</v>
      </c>
      <c r="B90" s="22" t="s">
        <v>114</v>
      </c>
      <c r="C90" s="44" t="s">
        <v>5366</v>
      </c>
      <c r="D90" s="50">
        <v>2469.6</v>
      </c>
      <c r="E90" s="50">
        <f t="shared" si="2"/>
        <v>2469.6</v>
      </c>
      <c r="F90" s="80"/>
      <c r="G90" s="70"/>
      <c r="H90" s="55"/>
      <c r="I90" s="110" t="s">
        <v>2812</v>
      </c>
      <c r="J90" s="145" t="s">
        <v>4393</v>
      </c>
    </row>
    <row r="91" spans="1:10" s="82" customFormat="1">
      <c r="A91" s="44" t="s">
        <v>66</v>
      </c>
      <c r="B91" s="22" t="s">
        <v>114</v>
      </c>
      <c r="C91" s="44" t="s">
        <v>5367</v>
      </c>
      <c r="D91" s="50">
        <v>2762.8</v>
      </c>
      <c r="E91" s="50">
        <f t="shared" si="2"/>
        <v>2762.8</v>
      </c>
      <c r="F91" s="80"/>
      <c r="G91" s="70"/>
      <c r="H91" s="55"/>
      <c r="I91" s="110" t="s">
        <v>2813</v>
      </c>
      <c r="J91" s="145" t="s">
        <v>4394</v>
      </c>
    </row>
    <row r="92" spans="1:10" s="82" customFormat="1">
      <c r="A92" s="44" t="s">
        <v>67</v>
      </c>
      <c r="B92" s="22" t="s">
        <v>114</v>
      </c>
      <c r="C92" s="44" t="s">
        <v>5368</v>
      </c>
      <c r="D92" s="50">
        <v>3256</v>
      </c>
      <c r="E92" s="50">
        <f t="shared" si="2"/>
        <v>3256</v>
      </c>
      <c r="F92" s="80"/>
      <c r="G92" s="70"/>
      <c r="H92" s="55"/>
      <c r="I92" s="110" t="s">
        <v>2814</v>
      </c>
      <c r="J92" s="145" t="s">
        <v>4395</v>
      </c>
    </row>
    <row r="93" spans="1:10" s="82" customFormat="1">
      <c r="A93" s="44" t="s">
        <v>68</v>
      </c>
      <c r="B93" s="22" t="s">
        <v>114</v>
      </c>
      <c r="C93" s="44" t="s">
        <v>5369</v>
      </c>
      <c r="D93" s="50">
        <v>3430.6</v>
      </c>
      <c r="E93" s="50">
        <f t="shared" si="2"/>
        <v>3430.6</v>
      </c>
      <c r="F93" s="80"/>
      <c r="G93" s="70"/>
      <c r="H93" s="55"/>
      <c r="I93" s="110" t="s">
        <v>2815</v>
      </c>
      <c r="J93" s="145" t="s">
        <v>4396</v>
      </c>
    </row>
    <row r="94" spans="1:10" s="82" customFormat="1">
      <c r="A94" s="44" t="s">
        <v>67</v>
      </c>
      <c r="B94" s="22" t="s">
        <v>114</v>
      </c>
      <c r="C94" s="44" t="s">
        <v>5368</v>
      </c>
      <c r="D94" s="50">
        <v>3256</v>
      </c>
      <c r="E94" s="50">
        <f t="shared" si="2"/>
        <v>3256</v>
      </c>
      <c r="F94" s="80"/>
      <c r="G94" s="70"/>
      <c r="H94" s="55"/>
      <c r="I94" s="110" t="s">
        <v>2814</v>
      </c>
      <c r="J94" s="145" t="s">
        <v>4395</v>
      </c>
    </row>
    <row r="95" spans="1:10" s="82" customFormat="1">
      <c r="A95" s="44" t="s">
        <v>68</v>
      </c>
      <c r="B95" s="22" t="s">
        <v>114</v>
      </c>
      <c r="C95" s="44" t="s">
        <v>5369</v>
      </c>
      <c r="D95" s="50">
        <v>3430.6</v>
      </c>
      <c r="E95" s="50">
        <f t="shared" si="2"/>
        <v>3430.6</v>
      </c>
      <c r="F95" s="80"/>
      <c r="G95" s="70"/>
      <c r="H95" s="55"/>
      <c r="I95" s="110" t="s">
        <v>2815</v>
      </c>
      <c r="J95" s="145" t="s">
        <v>4396</v>
      </c>
    </row>
    <row r="96" spans="1:10" s="82" customFormat="1">
      <c r="A96" s="45"/>
      <c r="B96" s="45"/>
      <c r="C96" s="45"/>
      <c r="D96"/>
      <c r="E96" s="45"/>
      <c r="F96" s="80"/>
      <c r="G96" s="70"/>
      <c r="H96" s="81"/>
      <c r="I96" s="7"/>
      <c r="J96" s="50"/>
    </row>
    <row r="97" spans="1:14" s="82" customFormat="1">
      <c r="A97" s="45"/>
      <c r="B97" s="45"/>
      <c r="C97" s="45"/>
      <c r="D97"/>
      <c r="E97" s="45"/>
      <c r="F97" s="80"/>
      <c r="G97" s="70"/>
      <c r="H97" s="81"/>
      <c r="I97" s="7"/>
      <c r="J97" s="50"/>
    </row>
    <row r="98" spans="1:14">
      <c r="G98" s="47"/>
      <c r="I98" s="4"/>
      <c r="J98" s="50"/>
      <c r="K98" s="4"/>
      <c r="L98" s="4"/>
      <c r="M98" s="4"/>
      <c r="N98" s="4"/>
    </row>
    <row r="99" spans="1:14" s="51" customFormat="1" ht="12">
      <c r="A99" s="182"/>
      <c r="B99" s="182"/>
      <c r="C99" s="185"/>
      <c r="D99" s="180"/>
      <c r="E99" s="186"/>
      <c r="J99" s="50"/>
    </row>
    <row r="100" spans="1:14" s="51" customFormat="1" ht="12">
      <c r="C100" s="52"/>
      <c r="D100" s="187"/>
      <c r="E100" s="127"/>
      <c r="J100" s="50"/>
    </row>
    <row r="101" spans="1:14" s="51" customFormat="1" ht="12">
      <c r="C101" s="52"/>
      <c r="D101" s="187"/>
      <c r="E101" s="127"/>
      <c r="J101" s="50"/>
    </row>
    <row r="102" spans="1:14" s="51" customFormat="1" ht="12">
      <c r="C102" s="52"/>
      <c r="D102" s="187"/>
      <c r="E102" s="127"/>
      <c r="J102" s="50"/>
    </row>
    <row r="103" spans="1:14" s="51" customFormat="1" ht="12">
      <c r="C103" s="52"/>
      <c r="D103" s="187"/>
      <c r="E103" s="127"/>
      <c r="J103" s="50"/>
    </row>
    <row r="104" spans="1:14" s="51" customFormat="1" ht="12">
      <c r="C104" s="52"/>
      <c r="D104" s="187"/>
      <c r="E104" s="127"/>
      <c r="J104" s="50"/>
    </row>
    <row r="105" spans="1:14" s="51" customFormat="1" ht="12">
      <c r="C105" s="52"/>
      <c r="D105" s="187"/>
      <c r="E105" s="127"/>
      <c r="J105" s="50"/>
    </row>
    <row r="106" spans="1:14" s="51" customFormat="1" ht="12">
      <c r="C106" s="52"/>
      <c r="D106" s="187"/>
      <c r="E106" s="127"/>
      <c r="J106" s="50"/>
    </row>
    <row r="107" spans="1:14" s="51" customFormat="1" ht="12">
      <c r="C107" s="52"/>
      <c r="D107" s="187"/>
      <c r="E107" s="127"/>
      <c r="J107" s="50"/>
    </row>
    <row r="108" spans="1:14" s="51" customFormat="1" ht="12">
      <c r="C108" s="52"/>
      <c r="D108" s="187"/>
      <c r="E108" s="127"/>
      <c r="J108" s="50"/>
    </row>
    <row r="109" spans="1:14" s="51" customFormat="1" ht="12">
      <c r="C109" s="52"/>
      <c r="D109" s="187"/>
      <c r="E109" s="127"/>
      <c r="J109" s="50"/>
    </row>
    <row r="110" spans="1:14" s="51" customFormat="1" ht="12">
      <c r="C110" s="52"/>
      <c r="D110" s="187"/>
      <c r="E110" s="127"/>
      <c r="J110" s="50"/>
    </row>
    <row r="111" spans="1:14" s="51" customFormat="1" ht="12">
      <c r="C111" s="52"/>
      <c r="D111" s="187"/>
      <c r="E111" s="127"/>
      <c r="J111" s="50"/>
    </row>
    <row r="112" spans="1:14" s="51" customFormat="1" ht="11.25">
      <c r="A112" s="202"/>
      <c r="B112" s="202"/>
      <c r="C112" s="202"/>
      <c r="D112" s="202"/>
      <c r="E112" s="202"/>
      <c r="F112" s="202"/>
      <c r="G112" s="202"/>
      <c r="H112" s="202"/>
      <c r="I112" s="202"/>
      <c r="J112" s="50"/>
    </row>
    <row r="113" spans="1:10" s="51" customFormat="1" ht="11.25" customHeight="1">
      <c r="A113" s="210" t="s">
        <v>3690</v>
      </c>
      <c r="B113" s="210"/>
      <c r="C113" s="207"/>
      <c r="D113" s="207"/>
      <c r="E113" s="207"/>
      <c r="F113" s="207"/>
      <c r="G113" s="207"/>
      <c r="H113" s="207"/>
      <c r="I113" s="207"/>
      <c r="J113" s="50"/>
    </row>
    <row r="114" spans="1:10" s="51" customFormat="1" ht="11.25">
      <c r="A114" s="209" t="s">
        <v>3689</v>
      </c>
      <c r="B114" s="209"/>
      <c r="C114" s="207"/>
      <c r="D114" s="207"/>
      <c r="E114" s="207"/>
      <c r="F114" s="207"/>
      <c r="G114" s="207"/>
      <c r="H114" s="207"/>
      <c r="I114" s="207"/>
      <c r="J114" s="50"/>
    </row>
    <row r="115" spans="1:10" s="51" customFormat="1" ht="12.75" customHeight="1">
      <c r="A115" s="209" t="s">
        <v>3691</v>
      </c>
      <c r="B115" s="209"/>
      <c r="C115" s="207"/>
      <c r="D115" s="207"/>
      <c r="E115" s="207"/>
      <c r="F115" s="207"/>
      <c r="G115" s="207"/>
      <c r="H115" s="207"/>
      <c r="I115" s="207"/>
      <c r="J115" s="50"/>
    </row>
    <row r="116" spans="1:10" s="51" customFormat="1" ht="11.25">
      <c r="A116" s="343" t="s">
        <v>3692</v>
      </c>
      <c r="B116" s="343"/>
      <c r="C116" s="207"/>
      <c r="D116" s="207"/>
      <c r="E116" s="207"/>
      <c r="F116" s="207"/>
      <c r="G116" s="207"/>
      <c r="H116" s="207"/>
      <c r="I116" s="207"/>
      <c r="J116" s="50"/>
    </row>
    <row r="117" spans="1:10" s="51" customFormat="1" ht="11.25">
      <c r="A117" s="211"/>
      <c r="B117" s="212"/>
      <c r="C117" s="207"/>
      <c r="D117" s="207"/>
      <c r="E117" s="207"/>
      <c r="F117" s="207"/>
      <c r="G117" s="207"/>
      <c r="H117" s="207"/>
      <c r="I117" s="207"/>
      <c r="J117" s="50"/>
    </row>
    <row r="118" spans="1:10" s="51" customFormat="1" ht="11.25">
      <c r="A118" s="344"/>
      <c r="B118" s="344"/>
      <c r="C118" s="207"/>
      <c r="D118" s="207"/>
      <c r="E118" s="207"/>
      <c r="F118" s="207"/>
      <c r="G118" s="207"/>
      <c r="H118" s="207"/>
      <c r="I118" s="207"/>
      <c r="J118" s="50"/>
    </row>
    <row r="119" spans="1:10" s="51" customFormat="1">
      <c r="A119" s="213" t="s">
        <v>3687</v>
      </c>
      <c r="B119" s="207"/>
      <c r="C119" s="207"/>
      <c r="D119" s="207"/>
      <c r="E119" s="207"/>
      <c r="F119" s="207"/>
      <c r="G119" s="207"/>
      <c r="H119" s="207"/>
      <c r="I119" s="207"/>
      <c r="J119" s="50"/>
    </row>
    <row r="120" spans="1:10" s="51" customFormat="1">
      <c r="A120" s="214" t="s">
        <v>1630</v>
      </c>
      <c r="B120" s="207"/>
      <c r="C120" s="207"/>
      <c r="D120" s="207"/>
      <c r="E120" s="207"/>
      <c r="F120" s="207"/>
      <c r="G120" s="207"/>
      <c r="H120" s="207"/>
      <c r="I120" s="207"/>
      <c r="J120" s="50"/>
    </row>
    <row r="121" spans="1:10" s="51" customFormat="1" ht="12" customHeight="1">
      <c r="A121" s="207"/>
      <c r="B121" s="207"/>
      <c r="C121" s="207"/>
      <c r="D121" s="207"/>
      <c r="E121" s="207"/>
      <c r="F121" s="207"/>
      <c r="G121" s="207"/>
      <c r="H121" s="207"/>
      <c r="I121" s="207"/>
      <c r="J121" s="50"/>
    </row>
    <row r="122" spans="1:10" s="51" customFormat="1" ht="12" customHeight="1">
      <c r="A122" s="207"/>
      <c r="B122" s="207"/>
      <c r="C122" s="207"/>
      <c r="D122" s="207"/>
      <c r="E122" s="207"/>
      <c r="F122" s="207"/>
      <c r="G122" s="207"/>
      <c r="H122" s="207"/>
      <c r="I122" s="207"/>
      <c r="J122" s="50"/>
    </row>
    <row r="123" spans="1:10" s="51" customFormat="1" ht="12" customHeight="1">
      <c r="A123" s="207"/>
      <c r="B123" s="207"/>
      <c r="C123" s="207"/>
      <c r="D123" s="207"/>
      <c r="E123" s="207"/>
      <c r="F123" s="207"/>
      <c r="G123" s="207"/>
      <c r="H123" s="207"/>
      <c r="I123" s="207"/>
      <c r="J123" s="50"/>
    </row>
    <row r="124" spans="1:10" s="51" customFormat="1" ht="12">
      <c r="A124" s="202"/>
      <c r="B124" s="202"/>
      <c r="C124" s="204"/>
      <c r="D124" s="205"/>
      <c r="E124" s="206"/>
      <c r="F124" s="202"/>
      <c r="G124" s="202"/>
      <c r="H124" s="202"/>
      <c r="I124" s="202"/>
      <c r="J124" s="50"/>
    </row>
    <row r="125" spans="1:10">
      <c r="A125" s="45"/>
      <c r="B125" s="45"/>
      <c r="C125" s="45"/>
      <c r="E125" s="45"/>
      <c r="J125" s="50"/>
    </row>
    <row r="126" spans="1:10">
      <c r="A126" s="45"/>
      <c r="B126" s="45"/>
      <c r="C126" s="45"/>
      <c r="E126" s="45"/>
      <c r="J126" s="50"/>
    </row>
    <row r="127" spans="1:10">
      <c r="A127" s="45"/>
      <c r="B127" s="45"/>
      <c r="C127" s="45"/>
      <c r="E127" s="45"/>
      <c r="J127" s="50"/>
    </row>
    <row r="128" spans="1:10">
      <c r="A128" s="45"/>
      <c r="B128" s="45"/>
      <c r="C128" s="45"/>
      <c r="E128" s="45"/>
      <c r="J128" s="50"/>
    </row>
    <row r="129" spans="1:10">
      <c r="A129" s="45"/>
      <c r="B129" s="45"/>
      <c r="C129" s="45"/>
      <c r="E129" s="45"/>
      <c r="J129" s="50"/>
    </row>
    <row r="130" spans="1:10">
      <c r="A130" s="45"/>
      <c r="B130" s="45"/>
      <c r="C130" s="45"/>
      <c r="E130" s="45"/>
      <c r="J130" s="50"/>
    </row>
    <row r="131" spans="1:10">
      <c r="A131" s="45"/>
      <c r="B131" s="45"/>
      <c r="C131" s="45"/>
      <c r="E131" s="45"/>
      <c r="J131" s="50"/>
    </row>
    <row r="132" spans="1:10">
      <c r="A132" s="45"/>
      <c r="B132" s="45"/>
      <c r="C132" s="45"/>
      <c r="E132" s="45"/>
      <c r="J132" s="50"/>
    </row>
    <row r="133" spans="1:10">
      <c r="A133" s="45"/>
      <c r="B133" s="45"/>
      <c r="C133" s="45"/>
      <c r="E133" s="45"/>
      <c r="J133" s="50"/>
    </row>
    <row r="134" spans="1:10">
      <c r="A134" s="45"/>
      <c r="B134" s="45"/>
      <c r="C134" s="45"/>
      <c r="E134" s="45"/>
      <c r="J134" s="50"/>
    </row>
    <row r="135" spans="1:10">
      <c r="A135" s="45"/>
      <c r="B135" s="45"/>
      <c r="C135" s="45"/>
      <c r="E135" s="45"/>
      <c r="J135" s="50"/>
    </row>
    <row r="136" spans="1:10">
      <c r="A136" s="45"/>
      <c r="B136" s="45"/>
      <c r="C136" s="45"/>
      <c r="E136" s="45"/>
      <c r="J136" s="50"/>
    </row>
    <row r="137" spans="1:10">
      <c r="A137" s="45"/>
      <c r="B137" s="45"/>
      <c r="C137" s="45"/>
      <c r="E137" s="45"/>
      <c r="J137" s="50"/>
    </row>
    <row r="138" spans="1:10">
      <c r="A138" s="45"/>
      <c r="B138" s="45"/>
      <c r="C138" s="45"/>
      <c r="E138" s="45"/>
      <c r="J138" s="50"/>
    </row>
    <row r="139" spans="1:10">
      <c r="A139" s="45"/>
      <c r="B139" s="45"/>
      <c r="C139" s="45"/>
      <c r="E139" s="45"/>
      <c r="J139" s="50"/>
    </row>
    <row r="140" spans="1:10">
      <c r="A140" s="45"/>
      <c r="B140" s="45"/>
      <c r="C140" s="45"/>
      <c r="E140" s="45"/>
      <c r="J140" s="50"/>
    </row>
    <row r="141" spans="1:10">
      <c r="A141" s="45"/>
      <c r="B141" s="45"/>
      <c r="C141" s="45"/>
      <c r="E141" s="45"/>
      <c r="J141" s="50"/>
    </row>
    <row r="142" spans="1:10">
      <c r="A142" s="45"/>
      <c r="B142" s="45"/>
      <c r="C142" s="45"/>
      <c r="E142" s="45"/>
      <c r="J142" s="50"/>
    </row>
    <row r="143" spans="1:10">
      <c r="A143" s="45"/>
      <c r="B143" s="45"/>
      <c r="C143" s="45"/>
      <c r="E143" s="45"/>
      <c r="J143" s="50"/>
    </row>
    <row r="144" spans="1:10">
      <c r="A144" s="45"/>
      <c r="B144" s="45"/>
      <c r="C144" s="45"/>
      <c r="E144" s="45"/>
      <c r="J144" s="50"/>
    </row>
    <row r="145" spans="1:10">
      <c r="A145" s="45"/>
      <c r="B145" s="45"/>
      <c r="C145" s="45"/>
      <c r="E145" s="45"/>
      <c r="J145" s="50"/>
    </row>
    <row r="146" spans="1:10">
      <c r="A146" s="45"/>
      <c r="B146" s="45"/>
      <c r="C146" s="45"/>
      <c r="E146" s="45"/>
      <c r="J146" s="50"/>
    </row>
    <row r="147" spans="1:10">
      <c r="A147" s="45"/>
      <c r="B147" s="45"/>
      <c r="C147" s="45"/>
      <c r="E147" s="45"/>
      <c r="J147" s="50"/>
    </row>
    <row r="148" spans="1:10">
      <c r="A148" s="45"/>
      <c r="B148" s="45"/>
      <c r="C148" s="45"/>
      <c r="E148" s="45"/>
      <c r="J148" s="50"/>
    </row>
    <row r="149" spans="1:10">
      <c r="A149" s="45"/>
      <c r="B149" s="45"/>
      <c r="C149" s="45"/>
      <c r="E149" s="45"/>
      <c r="J149" s="50"/>
    </row>
    <row r="150" spans="1:10">
      <c r="A150" s="45"/>
      <c r="B150" s="45"/>
      <c r="C150" s="45"/>
      <c r="E150" s="45"/>
      <c r="J150" s="50"/>
    </row>
    <row r="151" spans="1:10">
      <c r="A151" s="45"/>
      <c r="B151" s="45"/>
      <c r="C151" s="45"/>
      <c r="E151" s="45"/>
      <c r="J151" s="50"/>
    </row>
    <row r="152" spans="1:10">
      <c r="A152" s="45"/>
      <c r="B152" s="45"/>
      <c r="C152" s="45"/>
      <c r="E152" s="45"/>
      <c r="J152" s="50"/>
    </row>
  </sheetData>
  <autoFilter ref="A16:J16"/>
  <mergeCells count="4">
    <mergeCell ref="A12:F12"/>
    <mergeCell ref="A116:B116"/>
    <mergeCell ref="A118:B118"/>
    <mergeCell ref="G10:H10"/>
  </mergeCells>
  <hyperlinks>
    <hyperlink ref="A119" r:id="rId1" display="https://www.wavin.com/cs-cz/vseobecne-podminky"/>
    <hyperlink ref="A120" r:id="rId2"/>
  </hyperlinks>
  <pageMargins left="0.62992125984251968" right="0.15748031496062992" top="0.36" bottom="0.35433070866141736" header="0.15748031496062992" footer="0.15748031496062992"/>
  <pageSetup paperSize="9" scale="77" fitToHeight="0" orientation="portrait" r:id="rId3"/>
  <headerFooter>
    <oddFooter>Stránka &amp;P z &amp;N</oddFooter>
  </headerFooter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N105"/>
  <sheetViews>
    <sheetView view="pageBreakPreview" zoomScaleNormal="100" zoomScaleSheetLayoutView="100" workbookViewId="0">
      <pane ySplit="16" topLeftCell="A17" activePane="bottomLeft" state="frozen"/>
      <selection pane="bottomLeft" activeCell="A17" sqref="A17"/>
    </sheetView>
  </sheetViews>
  <sheetFormatPr defaultRowHeight="12.75"/>
  <cols>
    <col min="1" max="1" width="9.7109375" customWidth="1"/>
    <col min="2" max="2" width="8.28515625" customWidth="1"/>
    <col min="3" max="3" width="42.7109375" customWidth="1"/>
    <col min="4" max="4" width="11" bestFit="1" customWidth="1"/>
    <col min="5" max="5" width="13.42578125" customWidth="1"/>
    <col min="6" max="6" width="0.5703125" customWidth="1"/>
    <col min="7" max="7" width="9.28515625" style="20" customWidth="1"/>
    <col min="8" max="8" width="14.42578125" style="84" customWidth="1"/>
    <col min="9" max="9" width="12.140625" bestFit="1" customWidth="1"/>
    <col min="10" max="10" width="33.5703125" style="4" bestFit="1" customWidth="1"/>
  </cols>
  <sheetData>
    <row r="7" spans="1:10" s="51" customFormat="1" ht="10.5" customHeight="1">
      <c r="A7" s="117"/>
      <c r="B7" s="3"/>
      <c r="C7" s="124"/>
      <c r="D7" s="118"/>
      <c r="E7" s="118"/>
      <c r="F7" s="3"/>
      <c r="G7" s="118"/>
      <c r="H7" s="119"/>
      <c r="J7" s="220"/>
    </row>
    <row r="8" spans="1:10" s="51" customFormat="1" ht="10.5" customHeight="1">
      <c r="A8" s="116"/>
      <c r="B8" s="69"/>
      <c r="C8" s="52"/>
      <c r="D8" s="118"/>
      <c r="E8" s="118"/>
      <c r="F8" s="45"/>
      <c r="G8" s="118"/>
      <c r="H8" s="119"/>
      <c r="J8" s="220"/>
    </row>
    <row r="9" spans="1:10" s="51" customFormat="1" ht="10.5" customHeight="1">
      <c r="A9" s="116"/>
      <c r="B9" s="7"/>
      <c r="C9" s="7"/>
      <c r="D9" s="198"/>
      <c r="E9" s="198"/>
      <c r="F9" s="200"/>
      <c r="G9" s="198"/>
      <c r="H9" s="199"/>
      <c r="J9" s="220"/>
    </row>
    <row r="10" spans="1:10" ht="10.5" customHeight="1">
      <c r="A10" s="1"/>
      <c r="B10" s="1"/>
      <c r="C10" s="1"/>
      <c r="D10" s="1"/>
      <c r="E10" s="2"/>
      <c r="F10" s="6"/>
      <c r="G10" s="68" t="s">
        <v>113</v>
      </c>
      <c r="H10" s="5"/>
    </row>
    <row r="11" spans="1:10">
      <c r="B11" s="17"/>
      <c r="C11" s="7"/>
      <c r="D11" s="7"/>
      <c r="E11" s="6"/>
      <c r="F11" s="3"/>
      <c r="G11" s="271" t="s">
        <v>5219</v>
      </c>
      <c r="H11" s="273">
        <v>46127</v>
      </c>
    </row>
    <row r="12" spans="1:10" ht="45.75" customHeight="1">
      <c r="A12" s="356" t="s">
        <v>872</v>
      </c>
      <c r="B12" s="356"/>
      <c r="C12" s="356"/>
      <c r="D12" s="356"/>
      <c r="E12" s="356"/>
      <c r="F12" s="356"/>
      <c r="G12" s="272"/>
      <c r="H12" s="272"/>
    </row>
    <row r="13" spans="1:10">
      <c r="B13" s="17"/>
      <c r="C13" s="7"/>
      <c r="D13" s="7"/>
      <c r="E13" s="6"/>
      <c r="F13" s="3"/>
      <c r="G13" s="16"/>
      <c r="H13" s="86"/>
    </row>
    <row r="14" spans="1:10" ht="12.75" customHeight="1">
      <c r="A14" s="53" t="s">
        <v>292</v>
      </c>
      <c r="B14" s="17"/>
      <c r="C14" s="7"/>
      <c r="D14" s="7"/>
      <c r="E14" s="8"/>
      <c r="F14" s="15"/>
      <c r="G14" s="18"/>
      <c r="H14" s="88"/>
    </row>
    <row r="15" spans="1:10" ht="3.75" customHeight="1">
      <c r="A15" s="1"/>
      <c r="B15" s="19"/>
      <c r="C15" s="15"/>
      <c r="D15" s="15"/>
      <c r="E15" s="2"/>
      <c r="F15" s="15"/>
      <c r="G15" s="18"/>
      <c r="H15" s="88"/>
    </row>
    <row r="16" spans="1:10" s="93" customFormat="1">
      <c r="A16" s="83" t="s">
        <v>91</v>
      </c>
      <c r="B16" s="83" t="s">
        <v>72</v>
      </c>
      <c r="C16" s="83" t="s">
        <v>92</v>
      </c>
      <c r="D16" s="217"/>
      <c r="E16" s="218" t="s">
        <v>93</v>
      </c>
      <c r="F16" s="91"/>
      <c r="G16" s="281" t="s">
        <v>94</v>
      </c>
      <c r="H16" s="282">
        <v>0</v>
      </c>
      <c r="I16" s="197" t="s">
        <v>2537</v>
      </c>
      <c r="J16" s="270" t="s">
        <v>5163</v>
      </c>
    </row>
    <row r="17" spans="1:10">
      <c r="A17" s="24" t="s">
        <v>880</v>
      </c>
      <c r="B17" s="25"/>
      <c r="C17" s="24"/>
      <c r="D17" s="26"/>
      <c r="E17" s="27"/>
      <c r="F17" s="15"/>
      <c r="G17" s="29"/>
      <c r="H17" s="28"/>
      <c r="J17" s="50"/>
    </row>
    <row r="18" spans="1:10">
      <c r="A18" s="21" t="s">
        <v>103</v>
      </c>
      <c r="B18" s="22" t="s">
        <v>75</v>
      </c>
      <c r="C18" s="21" t="s">
        <v>1655</v>
      </c>
      <c r="D18" s="115">
        <v>11</v>
      </c>
      <c r="E18" s="50">
        <f>((100-$H$16)/100)*D18</f>
        <v>11</v>
      </c>
      <c r="F18" s="15"/>
      <c r="G18" s="29"/>
      <c r="H18" s="55"/>
      <c r="I18" s="110" t="s">
        <v>2697</v>
      </c>
      <c r="J18" s="145" t="s">
        <v>4398</v>
      </c>
    </row>
    <row r="19" spans="1:10" s="72" customFormat="1">
      <c r="A19" s="21" t="s">
        <v>812</v>
      </c>
      <c r="B19" s="22" t="s">
        <v>75</v>
      </c>
      <c r="C19" s="21" t="s">
        <v>813</v>
      </c>
      <c r="D19" s="115">
        <v>16</v>
      </c>
      <c r="E19" s="50">
        <f t="shared" ref="E19:E64" si="0">((100-$H$16)/100)*D19</f>
        <v>16</v>
      </c>
      <c r="F19" s="73"/>
      <c r="G19" s="64"/>
      <c r="H19" s="55"/>
      <c r="I19" s="110" t="s">
        <v>2698</v>
      </c>
      <c r="J19" s="145" t="s">
        <v>4399</v>
      </c>
    </row>
    <row r="20" spans="1:10" s="72" customFormat="1">
      <c r="A20" s="21" t="s">
        <v>814</v>
      </c>
      <c r="B20" s="22" t="s">
        <v>114</v>
      </c>
      <c r="C20" s="21" t="s">
        <v>815</v>
      </c>
      <c r="D20" s="115">
        <v>34</v>
      </c>
      <c r="E20" s="50">
        <f t="shared" si="0"/>
        <v>34</v>
      </c>
      <c r="F20" s="73"/>
      <c r="G20" s="64"/>
      <c r="H20" s="55"/>
      <c r="I20" s="339" t="s">
        <v>2697</v>
      </c>
      <c r="J20" s="50" t="s">
        <v>4400</v>
      </c>
    </row>
    <row r="21" spans="1:10" s="72" customFormat="1">
      <c r="A21" s="21" t="s">
        <v>816</v>
      </c>
      <c r="B21" s="22" t="s">
        <v>114</v>
      </c>
      <c r="C21" s="21" t="s">
        <v>817</v>
      </c>
      <c r="D21" s="115">
        <v>226</v>
      </c>
      <c r="E21" s="50">
        <f t="shared" si="0"/>
        <v>226</v>
      </c>
      <c r="F21" s="73"/>
      <c r="G21" s="64"/>
      <c r="H21" s="55"/>
      <c r="I21" s="110" t="s">
        <v>2699</v>
      </c>
      <c r="J21" s="145" t="s">
        <v>4401</v>
      </c>
    </row>
    <row r="22" spans="1:10" s="72" customFormat="1">
      <c r="A22" s="21" t="s">
        <v>818</v>
      </c>
      <c r="B22" s="22" t="s">
        <v>114</v>
      </c>
      <c r="C22" s="21" t="s">
        <v>819</v>
      </c>
      <c r="D22" s="115">
        <v>64</v>
      </c>
      <c r="E22" s="50">
        <f t="shared" si="0"/>
        <v>64</v>
      </c>
      <c r="F22" s="15"/>
      <c r="G22" s="29"/>
      <c r="H22" s="55"/>
      <c r="I22" s="110" t="s">
        <v>2700</v>
      </c>
      <c r="J22" s="145" t="s">
        <v>4402</v>
      </c>
    </row>
    <row r="23" spans="1:10">
      <c r="A23" s="21" t="s">
        <v>104</v>
      </c>
      <c r="B23" s="22" t="s">
        <v>75</v>
      </c>
      <c r="C23" s="21" t="s">
        <v>54</v>
      </c>
      <c r="D23" s="115">
        <v>33</v>
      </c>
      <c r="E23" s="50">
        <f t="shared" si="0"/>
        <v>33</v>
      </c>
      <c r="F23" s="15"/>
      <c r="G23" s="29"/>
      <c r="H23" s="55"/>
      <c r="I23" s="110" t="s">
        <v>2701</v>
      </c>
      <c r="J23" s="145" t="s">
        <v>4403</v>
      </c>
    </row>
    <row r="24" spans="1:10">
      <c r="A24" s="21" t="s">
        <v>105</v>
      </c>
      <c r="B24" s="22" t="s">
        <v>114</v>
      </c>
      <c r="C24" s="21" t="s">
        <v>53</v>
      </c>
      <c r="D24" s="115">
        <v>1.2</v>
      </c>
      <c r="E24" s="50">
        <f t="shared" si="0"/>
        <v>1.2</v>
      </c>
      <c r="F24" s="15"/>
      <c r="G24" s="29"/>
      <c r="H24" s="55"/>
      <c r="I24" s="110" t="s">
        <v>2702</v>
      </c>
      <c r="J24" s="145" t="s">
        <v>4404</v>
      </c>
    </row>
    <row r="25" spans="1:10">
      <c r="A25" s="44" t="s">
        <v>69</v>
      </c>
      <c r="B25" s="22" t="s">
        <v>114</v>
      </c>
      <c r="C25" s="44" t="s">
        <v>287</v>
      </c>
      <c r="D25" s="115">
        <v>1.5</v>
      </c>
      <c r="E25" s="50">
        <f t="shared" si="0"/>
        <v>1.5</v>
      </c>
      <c r="F25" s="15"/>
      <c r="G25" s="29"/>
      <c r="H25" s="55"/>
      <c r="I25" s="110" t="s">
        <v>2703</v>
      </c>
      <c r="J25" s="145" t="s">
        <v>4407</v>
      </c>
    </row>
    <row r="26" spans="1:10">
      <c r="A26" s="44" t="s">
        <v>2512</v>
      </c>
      <c r="B26" s="22" t="s">
        <v>114</v>
      </c>
      <c r="C26" s="44" t="s">
        <v>2513</v>
      </c>
      <c r="D26" s="115">
        <v>127</v>
      </c>
      <c r="E26" s="50">
        <f t="shared" si="0"/>
        <v>127</v>
      </c>
      <c r="F26" s="15"/>
      <c r="G26" s="123"/>
      <c r="H26" s="55"/>
      <c r="I26" s="110" t="s">
        <v>2704</v>
      </c>
      <c r="J26" s="145" t="s">
        <v>4767</v>
      </c>
    </row>
    <row r="27" spans="1:10">
      <c r="A27" s="44" t="s">
        <v>70</v>
      </c>
      <c r="B27" s="22" t="s">
        <v>114</v>
      </c>
      <c r="C27" s="44" t="s">
        <v>288</v>
      </c>
      <c r="D27" s="115">
        <v>250</v>
      </c>
      <c r="E27" s="50">
        <f t="shared" si="0"/>
        <v>250</v>
      </c>
      <c r="F27" s="15"/>
      <c r="G27" s="29"/>
      <c r="H27" s="55"/>
      <c r="I27" s="110" t="s">
        <v>2705</v>
      </c>
      <c r="J27" s="145" t="s">
        <v>4405</v>
      </c>
    </row>
    <row r="28" spans="1:10">
      <c r="A28" s="44" t="s">
        <v>516</v>
      </c>
      <c r="B28" s="22" t="s">
        <v>114</v>
      </c>
      <c r="C28" s="21" t="s">
        <v>858</v>
      </c>
      <c r="D28" s="115">
        <v>55410</v>
      </c>
      <c r="E28" s="50">
        <f t="shared" si="0"/>
        <v>55410</v>
      </c>
      <c r="F28" s="15"/>
      <c r="G28" s="29"/>
      <c r="H28" s="55"/>
      <c r="I28" s="110" t="s">
        <v>2706</v>
      </c>
      <c r="J28" s="145" t="s">
        <v>4760</v>
      </c>
    </row>
    <row r="29" spans="1:10">
      <c r="A29" s="223" t="s">
        <v>2468</v>
      </c>
      <c r="B29" s="222" t="s">
        <v>114</v>
      </c>
      <c r="C29" s="223" t="s">
        <v>2470</v>
      </c>
      <c r="D29" s="115">
        <v>47833</v>
      </c>
      <c r="E29" s="50">
        <f t="shared" si="0"/>
        <v>47833</v>
      </c>
      <c r="F29" s="15"/>
      <c r="G29" s="74"/>
      <c r="H29" s="55"/>
      <c r="I29" s="110" t="s">
        <v>2707</v>
      </c>
      <c r="J29" s="145" t="s">
        <v>4761</v>
      </c>
    </row>
    <row r="30" spans="1:10">
      <c r="A30" s="223" t="s">
        <v>2469</v>
      </c>
      <c r="B30" s="222" t="s">
        <v>114</v>
      </c>
      <c r="C30" s="223" t="s">
        <v>2471</v>
      </c>
      <c r="D30" s="115">
        <v>71194</v>
      </c>
      <c r="E30" s="50">
        <f t="shared" si="0"/>
        <v>71194</v>
      </c>
      <c r="F30" s="15"/>
      <c r="G30" s="74"/>
      <c r="H30" s="55"/>
      <c r="I30" s="110" t="s">
        <v>2708</v>
      </c>
      <c r="J30" s="145" t="s">
        <v>4762</v>
      </c>
    </row>
    <row r="31" spans="1:10">
      <c r="A31" s="44" t="s">
        <v>48</v>
      </c>
      <c r="B31" s="22" t="s">
        <v>114</v>
      </c>
      <c r="C31" s="21" t="s">
        <v>859</v>
      </c>
      <c r="D31" s="115">
        <v>4295</v>
      </c>
      <c r="E31" s="50">
        <f t="shared" si="0"/>
        <v>4295</v>
      </c>
      <c r="G31" s="29"/>
      <c r="H31" s="55"/>
      <c r="I31" s="110" t="s">
        <v>2709</v>
      </c>
      <c r="J31" s="145" t="s">
        <v>4745</v>
      </c>
    </row>
    <row r="32" spans="1:10">
      <c r="A32" s="44" t="s">
        <v>49</v>
      </c>
      <c r="B32" s="22" t="s">
        <v>114</v>
      </c>
      <c r="C32" s="21" t="s">
        <v>860</v>
      </c>
      <c r="D32" s="115">
        <v>4295</v>
      </c>
      <c r="E32" s="50">
        <f t="shared" si="0"/>
        <v>4295</v>
      </c>
      <c r="G32" s="29"/>
      <c r="H32" s="55"/>
      <c r="I32" s="110" t="s">
        <v>2710</v>
      </c>
      <c r="J32" s="145" t="s">
        <v>4746</v>
      </c>
    </row>
    <row r="33" spans="1:10">
      <c r="A33" s="44" t="s">
        <v>106</v>
      </c>
      <c r="B33" s="22" t="s">
        <v>114</v>
      </c>
      <c r="C33" s="21" t="s">
        <v>861</v>
      </c>
      <c r="D33" s="115">
        <v>4541</v>
      </c>
      <c r="E33" s="50">
        <f t="shared" si="0"/>
        <v>4541</v>
      </c>
      <c r="G33" s="29"/>
      <c r="H33" s="55"/>
      <c r="I33" s="110" t="s">
        <v>2711</v>
      </c>
      <c r="J33" s="145" t="s">
        <v>4747</v>
      </c>
    </row>
    <row r="34" spans="1:10">
      <c r="A34" s="44" t="s">
        <v>107</v>
      </c>
      <c r="B34" s="22" t="s">
        <v>114</v>
      </c>
      <c r="C34" s="21" t="s">
        <v>862</v>
      </c>
      <c r="D34" s="115">
        <v>4541</v>
      </c>
      <c r="E34" s="50">
        <f t="shared" si="0"/>
        <v>4541</v>
      </c>
      <c r="G34" s="29"/>
      <c r="H34" s="55"/>
      <c r="I34" s="110" t="s">
        <v>2712</v>
      </c>
      <c r="J34" s="145" t="s">
        <v>4748</v>
      </c>
    </row>
    <row r="35" spans="1:10">
      <c r="A35" s="44" t="s">
        <v>108</v>
      </c>
      <c r="B35" s="22" t="s">
        <v>114</v>
      </c>
      <c r="C35" s="21" t="s">
        <v>863</v>
      </c>
      <c r="D35" s="115">
        <v>6137</v>
      </c>
      <c r="E35" s="50">
        <f t="shared" si="0"/>
        <v>6137</v>
      </c>
      <c r="G35" s="29"/>
      <c r="H35" s="55"/>
      <c r="I35" s="110" t="s">
        <v>2713</v>
      </c>
      <c r="J35" s="145" t="s">
        <v>4749</v>
      </c>
    </row>
    <row r="36" spans="1:10">
      <c r="A36" s="44" t="s">
        <v>50</v>
      </c>
      <c r="B36" s="22" t="s">
        <v>114</v>
      </c>
      <c r="C36" s="21" t="s">
        <v>864</v>
      </c>
      <c r="D36" s="115">
        <v>6495</v>
      </c>
      <c r="E36" s="50">
        <f t="shared" si="0"/>
        <v>6495</v>
      </c>
      <c r="G36" s="29"/>
      <c r="H36" s="55"/>
      <c r="I36" s="110" t="s">
        <v>2714</v>
      </c>
      <c r="J36" s="145" t="s">
        <v>4750</v>
      </c>
    </row>
    <row r="37" spans="1:10">
      <c r="A37" s="44" t="s">
        <v>51</v>
      </c>
      <c r="B37" s="22" t="s">
        <v>114</v>
      </c>
      <c r="C37" s="21" t="s">
        <v>289</v>
      </c>
      <c r="D37" s="115">
        <v>9819</v>
      </c>
      <c r="E37" s="50">
        <f t="shared" si="0"/>
        <v>9819</v>
      </c>
      <c r="G37" s="29"/>
      <c r="H37" s="55"/>
      <c r="I37" s="110" t="s">
        <v>2715</v>
      </c>
      <c r="J37" s="145" t="s">
        <v>4751</v>
      </c>
    </row>
    <row r="38" spans="1:10">
      <c r="A38" s="44" t="s">
        <v>517</v>
      </c>
      <c r="B38" s="22" t="s">
        <v>114</v>
      </c>
      <c r="C38" s="21" t="s">
        <v>522</v>
      </c>
      <c r="D38" s="115">
        <v>6792</v>
      </c>
      <c r="E38" s="50">
        <f t="shared" si="0"/>
        <v>6792</v>
      </c>
      <c r="F38" s="15"/>
      <c r="G38" s="64"/>
      <c r="H38" s="55"/>
      <c r="I38" s="110" t="s">
        <v>2716</v>
      </c>
      <c r="J38" s="145" t="s">
        <v>4752</v>
      </c>
    </row>
    <row r="39" spans="1:10">
      <c r="A39" s="44" t="s">
        <v>518</v>
      </c>
      <c r="B39" s="22" t="s">
        <v>114</v>
      </c>
      <c r="C39" s="21" t="s">
        <v>523</v>
      </c>
      <c r="D39" s="115">
        <v>6673</v>
      </c>
      <c r="E39" s="50">
        <f t="shared" si="0"/>
        <v>6673</v>
      </c>
      <c r="F39" s="15"/>
      <c r="G39" s="64"/>
      <c r="H39" s="55"/>
      <c r="I39" s="110" t="s">
        <v>2717</v>
      </c>
      <c r="J39" s="145" t="s">
        <v>4753</v>
      </c>
    </row>
    <row r="40" spans="1:10">
      <c r="A40" s="44" t="s">
        <v>2472</v>
      </c>
      <c r="B40" s="22" t="s">
        <v>114</v>
      </c>
      <c r="C40" s="21" t="s">
        <v>2477</v>
      </c>
      <c r="D40" s="115">
        <v>3782</v>
      </c>
      <c r="E40" s="50">
        <f t="shared" si="0"/>
        <v>3782</v>
      </c>
      <c r="F40" s="15"/>
      <c r="G40" s="74"/>
      <c r="H40" s="55"/>
      <c r="I40" s="110" t="s">
        <v>2718</v>
      </c>
      <c r="J40" s="145" t="s">
        <v>4755</v>
      </c>
    </row>
    <row r="41" spans="1:10">
      <c r="A41" s="44" t="s">
        <v>2473</v>
      </c>
      <c r="B41" s="22" t="s">
        <v>114</v>
      </c>
      <c r="C41" s="21" t="s">
        <v>2478</v>
      </c>
      <c r="D41" s="115">
        <v>3782</v>
      </c>
      <c r="E41" s="50">
        <f t="shared" si="0"/>
        <v>3782</v>
      </c>
      <c r="F41" s="15"/>
      <c r="G41" s="74"/>
      <c r="H41" s="55"/>
      <c r="I41" s="110" t="s">
        <v>2719</v>
      </c>
      <c r="J41" s="145" t="s">
        <v>4756</v>
      </c>
    </row>
    <row r="42" spans="1:10">
      <c r="A42" s="44" t="s">
        <v>2474</v>
      </c>
      <c r="B42" s="22" t="s">
        <v>114</v>
      </c>
      <c r="C42" s="21" t="s">
        <v>2479</v>
      </c>
      <c r="D42" s="115">
        <v>4005</v>
      </c>
      <c r="E42" s="50">
        <f t="shared" si="0"/>
        <v>4005</v>
      </c>
      <c r="F42" s="15"/>
      <c r="G42" s="74"/>
      <c r="H42" s="55"/>
      <c r="I42" s="110" t="s">
        <v>2720</v>
      </c>
      <c r="J42" s="145" t="s">
        <v>4757</v>
      </c>
    </row>
    <row r="43" spans="1:10">
      <c r="A43" s="44" t="s">
        <v>2475</v>
      </c>
      <c r="B43" s="22" t="s">
        <v>114</v>
      </c>
      <c r="C43" s="21" t="s">
        <v>2480</v>
      </c>
      <c r="D43" s="115">
        <v>4005</v>
      </c>
      <c r="E43" s="50">
        <f t="shared" si="0"/>
        <v>4005</v>
      </c>
      <c r="F43" s="15"/>
      <c r="G43" s="74"/>
      <c r="H43" s="55"/>
      <c r="I43" s="110" t="s">
        <v>2721</v>
      </c>
      <c r="J43" s="145" t="s">
        <v>4758</v>
      </c>
    </row>
    <row r="44" spans="1:10">
      <c r="A44" s="44" t="s">
        <v>2476</v>
      </c>
      <c r="B44" s="22" t="s">
        <v>114</v>
      </c>
      <c r="C44" s="21" t="s">
        <v>2481</v>
      </c>
      <c r="D44" s="115">
        <v>5784</v>
      </c>
      <c r="E44" s="50">
        <f t="shared" si="0"/>
        <v>5784</v>
      </c>
      <c r="F44" s="15"/>
      <c r="G44" s="74"/>
      <c r="H44" s="55"/>
      <c r="I44" s="110" t="s">
        <v>2722</v>
      </c>
      <c r="J44" s="145" t="s">
        <v>4759</v>
      </c>
    </row>
    <row r="45" spans="1:10">
      <c r="A45" s="44" t="s">
        <v>519</v>
      </c>
      <c r="B45" s="22" t="s">
        <v>114</v>
      </c>
      <c r="C45" s="21" t="s">
        <v>524</v>
      </c>
      <c r="D45" s="115">
        <v>12070</v>
      </c>
      <c r="E45" s="50">
        <f t="shared" si="0"/>
        <v>12070</v>
      </c>
      <c r="F45" s="15"/>
      <c r="G45" s="64"/>
      <c r="H45" s="55"/>
      <c r="I45" s="110" t="s">
        <v>2723</v>
      </c>
      <c r="J45" s="145" t="s">
        <v>4763</v>
      </c>
    </row>
    <row r="46" spans="1:10">
      <c r="A46" s="44" t="s">
        <v>2482</v>
      </c>
      <c r="B46" s="22" t="s">
        <v>114</v>
      </c>
      <c r="C46" s="21" t="s">
        <v>2484</v>
      </c>
      <c r="D46" s="115">
        <v>3337</v>
      </c>
      <c r="E46" s="50">
        <f t="shared" si="0"/>
        <v>3337</v>
      </c>
      <c r="F46" s="15"/>
      <c r="G46" s="74"/>
      <c r="H46" s="55"/>
      <c r="I46" s="110" t="s">
        <v>2724</v>
      </c>
      <c r="J46" s="145" t="s">
        <v>4764</v>
      </c>
    </row>
    <row r="47" spans="1:10">
      <c r="A47" s="44" t="s">
        <v>2483</v>
      </c>
      <c r="B47" s="22" t="s">
        <v>114</v>
      </c>
      <c r="C47" s="21" t="s">
        <v>2485</v>
      </c>
      <c r="D47" s="115">
        <v>6341</v>
      </c>
      <c r="E47" s="50">
        <f t="shared" si="0"/>
        <v>6341</v>
      </c>
      <c r="F47" s="15"/>
      <c r="G47" s="74"/>
      <c r="H47" s="55"/>
      <c r="I47" s="110" t="s">
        <v>2725</v>
      </c>
      <c r="J47" s="145" t="s">
        <v>4765</v>
      </c>
    </row>
    <row r="48" spans="1:10">
      <c r="A48" s="44" t="s">
        <v>520</v>
      </c>
      <c r="B48" s="22" t="s">
        <v>114</v>
      </c>
      <c r="C48" s="21" t="s">
        <v>525</v>
      </c>
      <c r="D48" s="115">
        <v>4588</v>
      </c>
      <c r="E48" s="50">
        <f t="shared" si="0"/>
        <v>4588</v>
      </c>
      <c r="F48" s="15"/>
      <c r="G48" s="64"/>
      <c r="H48" s="55"/>
      <c r="I48" s="110" t="s">
        <v>2726</v>
      </c>
      <c r="J48" s="145" t="s">
        <v>4766</v>
      </c>
    </row>
    <row r="49" spans="1:10">
      <c r="A49" s="21" t="s">
        <v>118</v>
      </c>
      <c r="B49" s="22" t="s">
        <v>114</v>
      </c>
      <c r="C49" s="21" t="s">
        <v>1065</v>
      </c>
      <c r="D49" s="115">
        <v>2082</v>
      </c>
      <c r="E49" s="50">
        <f t="shared" si="0"/>
        <v>2082</v>
      </c>
      <c r="G49" s="29"/>
      <c r="H49" s="55"/>
      <c r="I49" s="110" t="s">
        <v>2727</v>
      </c>
      <c r="J49" s="145" t="s">
        <v>4742</v>
      </c>
    </row>
    <row r="50" spans="1:10">
      <c r="A50" s="21" t="s">
        <v>119</v>
      </c>
      <c r="B50" s="22" t="s">
        <v>114</v>
      </c>
      <c r="C50" s="21" t="s">
        <v>1066</v>
      </c>
      <c r="D50" s="115">
        <v>1964</v>
      </c>
      <c r="E50" s="50">
        <f t="shared" si="0"/>
        <v>1964</v>
      </c>
      <c r="G50" s="29"/>
      <c r="H50" s="55"/>
      <c r="I50" s="110" t="s">
        <v>2728</v>
      </c>
      <c r="J50" s="145" t="s">
        <v>4737</v>
      </c>
    </row>
    <row r="51" spans="1:10">
      <c r="A51" s="21" t="s">
        <v>293</v>
      </c>
      <c r="B51" s="22" t="s">
        <v>114</v>
      </c>
      <c r="C51" s="56" t="s">
        <v>1067</v>
      </c>
      <c r="D51" s="115">
        <v>2823</v>
      </c>
      <c r="E51" s="50">
        <f t="shared" si="0"/>
        <v>2823</v>
      </c>
      <c r="G51" s="29"/>
      <c r="H51" s="55"/>
      <c r="I51" s="110" t="s">
        <v>2729</v>
      </c>
      <c r="J51" s="145" t="s">
        <v>4738</v>
      </c>
    </row>
    <row r="52" spans="1:10">
      <c r="A52" s="21" t="s">
        <v>521</v>
      </c>
      <c r="B52" s="22" t="s">
        <v>114</v>
      </c>
      <c r="C52" s="21" t="s">
        <v>1068</v>
      </c>
      <c r="D52" s="115">
        <v>3205</v>
      </c>
      <c r="E52" s="50">
        <f t="shared" si="0"/>
        <v>3205</v>
      </c>
      <c r="F52" s="15"/>
      <c r="G52" s="64"/>
      <c r="H52" s="55"/>
      <c r="I52" s="110" t="s">
        <v>2730</v>
      </c>
      <c r="J52" s="145" t="s">
        <v>4743</v>
      </c>
    </row>
    <row r="53" spans="1:10">
      <c r="A53" s="21" t="s">
        <v>120</v>
      </c>
      <c r="B53" s="22" t="s">
        <v>114</v>
      </c>
      <c r="C53" s="23" t="s">
        <v>865</v>
      </c>
      <c r="D53" s="115">
        <v>3314</v>
      </c>
      <c r="E53" s="50">
        <f t="shared" si="0"/>
        <v>3314</v>
      </c>
      <c r="G53" s="29"/>
      <c r="H53" s="55"/>
      <c r="I53" s="110" t="s">
        <v>2731</v>
      </c>
      <c r="J53" s="145" t="s">
        <v>4729</v>
      </c>
    </row>
    <row r="54" spans="1:10">
      <c r="A54" s="21" t="s">
        <v>121</v>
      </c>
      <c r="B54" s="22" t="s">
        <v>114</v>
      </c>
      <c r="C54" s="23" t="s">
        <v>866</v>
      </c>
      <c r="D54" s="115">
        <v>430</v>
      </c>
      <c r="E54" s="50">
        <f t="shared" si="0"/>
        <v>430</v>
      </c>
      <c r="G54" s="29"/>
      <c r="H54" s="55"/>
      <c r="I54" s="110" t="s">
        <v>2732</v>
      </c>
      <c r="J54" s="145" t="s">
        <v>4736</v>
      </c>
    </row>
    <row r="55" spans="1:10">
      <c r="A55" s="21" t="s">
        <v>122</v>
      </c>
      <c r="B55" s="22" t="s">
        <v>114</v>
      </c>
      <c r="C55" s="23" t="s">
        <v>867</v>
      </c>
      <c r="D55" s="115">
        <v>736</v>
      </c>
      <c r="E55" s="50">
        <f t="shared" si="0"/>
        <v>736</v>
      </c>
      <c r="G55" s="29"/>
      <c r="H55" s="55"/>
      <c r="I55" s="110" t="s">
        <v>2733</v>
      </c>
      <c r="J55" s="145" t="s">
        <v>4732</v>
      </c>
    </row>
    <row r="56" spans="1:10">
      <c r="A56" s="21" t="s">
        <v>123</v>
      </c>
      <c r="B56" s="22" t="s">
        <v>114</v>
      </c>
      <c r="C56" s="23" t="s">
        <v>868</v>
      </c>
      <c r="D56" s="115">
        <v>736</v>
      </c>
      <c r="E56" s="50">
        <f t="shared" si="0"/>
        <v>736</v>
      </c>
      <c r="G56" s="29"/>
      <c r="H56" s="55"/>
      <c r="I56" s="110" t="s">
        <v>2734</v>
      </c>
      <c r="J56" s="145" t="s">
        <v>4733</v>
      </c>
    </row>
    <row r="57" spans="1:10">
      <c r="A57" s="21" t="s">
        <v>124</v>
      </c>
      <c r="B57" s="22" t="s">
        <v>114</v>
      </c>
      <c r="C57" s="23" t="s">
        <v>869</v>
      </c>
      <c r="D57" s="115">
        <v>736</v>
      </c>
      <c r="E57" s="50">
        <f t="shared" si="0"/>
        <v>736</v>
      </c>
      <c r="G57" s="29"/>
      <c r="H57" s="55"/>
      <c r="I57" s="110" t="s">
        <v>2735</v>
      </c>
      <c r="J57" s="145" t="s">
        <v>4734</v>
      </c>
    </row>
    <row r="58" spans="1:10">
      <c r="A58" s="21" t="s">
        <v>125</v>
      </c>
      <c r="B58" s="22" t="s">
        <v>114</v>
      </c>
      <c r="C58" s="23" t="s">
        <v>870</v>
      </c>
      <c r="D58" s="115">
        <v>845</v>
      </c>
      <c r="E58" s="50">
        <f t="shared" si="0"/>
        <v>845</v>
      </c>
      <c r="G58" s="64"/>
      <c r="H58" s="55"/>
      <c r="I58" s="110" t="s">
        <v>2736</v>
      </c>
      <c r="J58" s="145" t="s">
        <v>4735</v>
      </c>
    </row>
    <row r="59" spans="1:10">
      <c r="A59" s="21" t="s">
        <v>126</v>
      </c>
      <c r="B59" s="22" t="s">
        <v>114</v>
      </c>
      <c r="C59" s="21" t="s">
        <v>1069</v>
      </c>
      <c r="D59" s="115">
        <v>368</v>
      </c>
      <c r="E59" s="50">
        <f t="shared" si="0"/>
        <v>368</v>
      </c>
      <c r="G59" s="29"/>
      <c r="H59" s="55"/>
      <c r="I59" s="110" t="s">
        <v>2737</v>
      </c>
      <c r="J59" s="145" t="s">
        <v>4754</v>
      </c>
    </row>
    <row r="60" spans="1:10">
      <c r="A60" s="21" t="s">
        <v>127</v>
      </c>
      <c r="B60" s="22" t="s">
        <v>114</v>
      </c>
      <c r="C60" s="21" t="s">
        <v>1070</v>
      </c>
      <c r="D60" s="115">
        <v>454</v>
      </c>
      <c r="E60" s="50">
        <f t="shared" si="0"/>
        <v>454</v>
      </c>
      <c r="G60" s="29"/>
      <c r="H60" s="55"/>
      <c r="I60" s="110" t="s">
        <v>2738</v>
      </c>
      <c r="J60" s="145" t="s">
        <v>4744</v>
      </c>
    </row>
    <row r="61" spans="1:10">
      <c r="A61" s="21" t="s">
        <v>128</v>
      </c>
      <c r="B61" s="22" t="s">
        <v>114</v>
      </c>
      <c r="C61" s="21" t="s">
        <v>1071</v>
      </c>
      <c r="D61" s="115">
        <v>491</v>
      </c>
      <c r="E61" s="50">
        <f t="shared" si="0"/>
        <v>491</v>
      </c>
      <c r="G61" s="29"/>
      <c r="H61" s="55"/>
      <c r="I61" s="110" t="s">
        <v>2739</v>
      </c>
      <c r="J61" s="145" t="s">
        <v>4739</v>
      </c>
    </row>
    <row r="62" spans="1:10">
      <c r="A62" s="21" t="s">
        <v>129</v>
      </c>
      <c r="B62" s="22" t="s">
        <v>114</v>
      </c>
      <c r="C62" s="21" t="s">
        <v>1072</v>
      </c>
      <c r="D62" s="115">
        <v>368</v>
      </c>
      <c r="E62" s="50">
        <f t="shared" si="0"/>
        <v>368</v>
      </c>
      <c r="G62" s="29"/>
      <c r="H62" s="55"/>
      <c r="I62" s="110" t="s">
        <v>2740</v>
      </c>
      <c r="J62" s="145" t="s">
        <v>4740</v>
      </c>
    </row>
    <row r="63" spans="1:10">
      <c r="A63" s="21" t="s">
        <v>130</v>
      </c>
      <c r="B63" s="22" t="s">
        <v>114</v>
      </c>
      <c r="C63" s="21" t="s">
        <v>1073</v>
      </c>
      <c r="D63" s="115">
        <v>430</v>
      </c>
      <c r="E63" s="50">
        <f t="shared" si="0"/>
        <v>430</v>
      </c>
      <c r="G63" s="29"/>
      <c r="H63" s="55"/>
      <c r="I63" s="110" t="s">
        <v>2741</v>
      </c>
      <c r="J63" s="145" t="s">
        <v>4741</v>
      </c>
    </row>
    <row r="64" spans="1:10">
      <c r="A64" s="44" t="s">
        <v>71</v>
      </c>
      <c r="B64" s="22" t="s">
        <v>114</v>
      </c>
      <c r="C64" s="44" t="s">
        <v>290</v>
      </c>
      <c r="D64" s="115">
        <v>6563</v>
      </c>
      <c r="E64" s="50">
        <f t="shared" si="0"/>
        <v>6563</v>
      </c>
      <c r="G64" s="64"/>
      <c r="H64" s="55"/>
      <c r="I64" s="110" t="s">
        <v>2742</v>
      </c>
      <c r="J64" s="145" t="s">
        <v>4406</v>
      </c>
    </row>
    <row r="65" spans="1:14">
      <c r="A65" s="45"/>
      <c r="B65" s="45"/>
      <c r="C65" s="45"/>
      <c r="E65" s="45"/>
      <c r="J65" s="50"/>
    </row>
    <row r="66" spans="1:14">
      <c r="A66" s="45"/>
      <c r="B66" s="45"/>
      <c r="C66" s="45"/>
      <c r="E66" s="45"/>
      <c r="J66" s="50"/>
    </row>
    <row r="67" spans="1:14">
      <c r="G67" s="47"/>
      <c r="I67" s="4"/>
      <c r="J67" s="59"/>
      <c r="K67" s="4"/>
      <c r="L67" s="4"/>
      <c r="M67" s="4"/>
      <c r="N67" s="4"/>
    </row>
    <row r="68" spans="1:14" s="51" customFormat="1" ht="12">
      <c r="A68" s="182"/>
      <c r="B68" s="182"/>
      <c r="C68" s="185"/>
      <c r="D68" s="180"/>
      <c r="E68" s="186"/>
      <c r="J68" s="220"/>
    </row>
    <row r="69" spans="1:14" s="51" customFormat="1" ht="12">
      <c r="C69" s="52"/>
      <c r="D69" s="187"/>
      <c r="E69" s="127"/>
      <c r="J69" s="220"/>
    </row>
    <row r="70" spans="1:14" s="51" customFormat="1" ht="12">
      <c r="C70" s="52"/>
      <c r="D70" s="187"/>
      <c r="E70" s="127"/>
      <c r="J70" s="220"/>
    </row>
    <row r="71" spans="1:14" s="51" customFormat="1" ht="12">
      <c r="C71" s="52"/>
      <c r="D71" s="187"/>
      <c r="E71" s="127"/>
      <c r="J71" s="220"/>
    </row>
    <row r="72" spans="1:14" s="51" customFormat="1" ht="12">
      <c r="C72" s="52"/>
      <c r="D72" s="187"/>
      <c r="E72" s="127"/>
      <c r="J72" s="220"/>
    </row>
    <row r="73" spans="1:14" s="51" customFormat="1" ht="12">
      <c r="C73" s="52"/>
      <c r="D73" s="187"/>
      <c r="E73" s="127"/>
      <c r="J73" s="220"/>
    </row>
    <row r="74" spans="1:14" s="51" customFormat="1" ht="12">
      <c r="C74" s="52"/>
      <c r="D74" s="187"/>
      <c r="E74" s="127"/>
      <c r="J74" s="220"/>
    </row>
    <row r="75" spans="1:14" s="51" customFormat="1" ht="12">
      <c r="C75" s="52"/>
      <c r="D75" s="187"/>
      <c r="E75" s="127"/>
      <c r="J75" s="220"/>
    </row>
    <row r="76" spans="1:14" s="51" customFormat="1" ht="12">
      <c r="C76" s="52"/>
      <c r="D76" s="187"/>
      <c r="E76" s="127"/>
      <c r="J76" s="220"/>
    </row>
    <row r="77" spans="1:14" s="51" customFormat="1" ht="12">
      <c r="C77" s="52"/>
      <c r="D77" s="187"/>
      <c r="E77" s="127"/>
      <c r="J77" s="220"/>
    </row>
    <row r="78" spans="1:14" s="51" customFormat="1" ht="12">
      <c r="C78" s="52"/>
      <c r="D78" s="187"/>
      <c r="E78" s="127"/>
      <c r="J78" s="220"/>
    </row>
    <row r="79" spans="1:14" s="51" customFormat="1" ht="12">
      <c r="C79" s="52"/>
      <c r="D79" s="187"/>
      <c r="E79" s="127"/>
      <c r="J79" s="220"/>
    </row>
    <row r="80" spans="1:14" s="51" customFormat="1" ht="12">
      <c r="C80" s="52"/>
      <c r="D80" s="187"/>
      <c r="E80" s="127"/>
      <c r="J80" s="220"/>
    </row>
    <row r="81" spans="1:10" s="51" customFormat="1" ht="11.25">
      <c r="A81" s="202"/>
      <c r="B81" s="202"/>
      <c r="C81" s="202"/>
      <c r="D81" s="202"/>
      <c r="E81" s="202"/>
      <c r="F81" s="202"/>
      <c r="G81" s="202"/>
      <c r="H81" s="202"/>
      <c r="I81" s="202"/>
      <c r="J81" s="235"/>
    </row>
    <row r="82" spans="1:10" s="51" customFormat="1" ht="11.25" customHeight="1">
      <c r="A82" s="210" t="s">
        <v>3690</v>
      </c>
      <c r="B82" s="210"/>
      <c r="C82" s="207"/>
      <c r="D82" s="207"/>
      <c r="E82" s="207"/>
      <c r="F82" s="207"/>
      <c r="G82" s="207"/>
      <c r="H82" s="207"/>
      <c r="I82" s="207"/>
      <c r="J82" s="236"/>
    </row>
    <row r="83" spans="1:10" s="51" customFormat="1" ht="11.25">
      <c r="A83" s="209" t="s">
        <v>3689</v>
      </c>
      <c r="B83" s="209"/>
      <c r="C83" s="207"/>
      <c r="D83" s="207"/>
      <c r="E83" s="207"/>
      <c r="F83" s="207"/>
      <c r="G83" s="207"/>
      <c r="H83" s="207"/>
      <c r="I83" s="207"/>
      <c r="J83" s="237"/>
    </row>
    <row r="84" spans="1:10" s="51" customFormat="1" ht="12.75" customHeight="1">
      <c r="A84" s="209" t="s">
        <v>3691</v>
      </c>
      <c r="B84" s="209"/>
      <c r="C84" s="207"/>
      <c r="D84" s="207"/>
      <c r="E84" s="207"/>
      <c r="F84" s="207"/>
      <c r="G84" s="207"/>
      <c r="H84" s="207"/>
      <c r="I84" s="207"/>
      <c r="J84" s="236"/>
    </row>
    <row r="85" spans="1:10" s="51" customFormat="1" ht="11.25">
      <c r="A85" s="343" t="s">
        <v>3692</v>
      </c>
      <c r="B85" s="343"/>
      <c r="C85" s="207"/>
      <c r="D85" s="207"/>
      <c r="E85" s="207"/>
      <c r="F85" s="207"/>
      <c r="G85" s="207"/>
      <c r="H85" s="207"/>
      <c r="I85" s="207"/>
      <c r="J85" s="236"/>
    </row>
    <row r="86" spans="1:10" s="51" customFormat="1" ht="11.25">
      <c r="A86" s="211"/>
      <c r="B86" s="212"/>
      <c r="C86" s="207"/>
      <c r="D86" s="207"/>
      <c r="E86" s="207"/>
      <c r="F86" s="207"/>
      <c r="G86" s="207"/>
      <c r="H86" s="207"/>
      <c r="I86" s="207"/>
      <c r="J86" s="236"/>
    </row>
    <row r="87" spans="1:10" s="51" customFormat="1" ht="11.25">
      <c r="A87" s="344"/>
      <c r="B87" s="344"/>
      <c r="C87" s="207"/>
      <c r="D87" s="207"/>
      <c r="E87" s="207"/>
      <c r="F87" s="207"/>
      <c r="G87" s="207"/>
      <c r="H87" s="207"/>
      <c r="I87" s="207"/>
      <c r="J87" s="236"/>
    </row>
    <row r="88" spans="1:10" s="51" customFormat="1">
      <c r="A88" s="213" t="s">
        <v>3687</v>
      </c>
      <c r="B88" s="207"/>
      <c r="C88" s="207"/>
      <c r="D88" s="207"/>
      <c r="E88" s="207"/>
      <c r="F88" s="207"/>
      <c r="G88" s="207"/>
      <c r="H88" s="207"/>
      <c r="I88" s="207"/>
      <c r="J88" s="236"/>
    </row>
    <row r="89" spans="1:10" s="51" customFormat="1">
      <c r="A89" s="214" t="s">
        <v>1630</v>
      </c>
      <c r="B89" s="207"/>
      <c r="C89" s="207"/>
      <c r="D89" s="207"/>
      <c r="E89" s="207"/>
      <c r="F89" s="207"/>
      <c r="G89" s="207"/>
      <c r="H89" s="207"/>
      <c r="I89" s="207"/>
      <c r="J89" s="236"/>
    </row>
    <row r="90" spans="1:10" s="51" customFormat="1" ht="12" customHeight="1">
      <c r="A90" s="207"/>
      <c r="B90" s="207"/>
      <c r="C90" s="207"/>
      <c r="D90" s="207"/>
      <c r="E90" s="207"/>
      <c r="F90" s="207"/>
      <c r="G90" s="207"/>
      <c r="H90" s="207"/>
      <c r="I90" s="207"/>
      <c r="J90" s="236"/>
    </row>
    <row r="91" spans="1:10" s="51" customFormat="1" ht="12" customHeight="1">
      <c r="A91" s="207"/>
      <c r="B91" s="207"/>
      <c r="C91" s="207"/>
      <c r="D91" s="207"/>
      <c r="E91" s="207"/>
      <c r="F91" s="207"/>
      <c r="G91" s="207"/>
      <c r="H91" s="207"/>
      <c r="I91" s="207"/>
      <c r="J91" s="236"/>
    </row>
    <row r="92" spans="1:10" s="51" customFormat="1" ht="12" customHeight="1">
      <c r="A92" s="207"/>
      <c r="B92" s="207"/>
      <c r="C92" s="207"/>
      <c r="D92" s="207"/>
      <c r="E92" s="207"/>
      <c r="F92" s="207"/>
      <c r="G92" s="207"/>
      <c r="H92" s="207"/>
      <c r="I92" s="207"/>
      <c r="J92" s="236"/>
    </row>
    <row r="93" spans="1:10" s="51" customFormat="1" ht="12">
      <c r="A93" s="202"/>
      <c r="B93" s="202"/>
      <c r="C93" s="204"/>
      <c r="D93" s="205"/>
      <c r="E93" s="206"/>
      <c r="F93" s="202"/>
      <c r="G93" s="202"/>
      <c r="H93" s="202"/>
      <c r="I93" s="202"/>
      <c r="J93" s="235"/>
    </row>
    <row r="94" spans="1:10">
      <c r="A94" s="45"/>
      <c r="B94" s="45"/>
      <c r="C94" s="45"/>
      <c r="E94" s="45"/>
    </row>
    <row r="95" spans="1:10">
      <c r="A95" s="45"/>
      <c r="B95" s="45"/>
      <c r="C95" s="45"/>
      <c r="E95" s="45"/>
    </row>
    <row r="96" spans="1:10">
      <c r="A96" s="45"/>
      <c r="B96" s="45"/>
      <c r="C96" s="45"/>
      <c r="E96" s="45"/>
    </row>
    <row r="97" spans="1:5">
      <c r="A97" s="45"/>
      <c r="B97" s="45"/>
      <c r="C97" s="45"/>
      <c r="E97" s="45"/>
    </row>
    <row r="98" spans="1:5">
      <c r="A98" s="45"/>
      <c r="B98" s="45"/>
      <c r="C98" s="45"/>
      <c r="E98" s="45"/>
    </row>
    <row r="99" spans="1:5">
      <c r="A99" s="45"/>
      <c r="B99" s="45"/>
      <c r="C99" s="45"/>
      <c r="E99" s="45"/>
    </row>
    <row r="100" spans="1:5">
      <c r="A100" s="45"/>
      <c r="B100" s="45"/>
      <c r="C100" s="45"/>
      <c r="E100" s="45"/>
    </row>
    <row r="101" spans="1:5">
      <c r="A101" s="45"/>
      <c r="B101" s="45"/>
      <c r="C101" s="45"/>
      <c r="E101" s="45"/>
    </row>
    <row r="102" spans="1:5">
      <c r="A102" s="45"/>
      <c r="B102" s="45"/>
      <c r="C102" s="45"/>
      <c r="E102" s="45"/>
    </row>
    <row r="103" spans="1:5">
      <c r="A103" s="45"/>
      <c r="B103" s="45"/>
      <c r="C103" s="45"/>
      <c r="E103" s="45"/>
    </row>
    <row r="104" spans="1:5">
      <c r="A104" s="45"/>
      <c r="B104" s="45"/>
      <c r="C104" s="45"/>
      <c r="E104" s="45"/>
    </row>
    <row r="105" spans="1:5">
      <c r="A105" s="45"/>
      <c r="B105" s="45"/>
      <c r="C105" s="45"/>
      <c r="E105" s="45"/>
    </row>
  </sheetData>
  <autoFilter ref="A16:J16"/>
  <mergeCells count="3">
    <mergeCell ref="A12:F12"/>
    <mergeCell ref="A85:B85"/>
    <mergeCell ref="A87:B87"/>
  </mergeCells>
  <hyperlinks>
    <hyperlink ref="A88" r:id="rId1" display="https://www.wavin.com/cs-cz/vseobecne-podminky"/>
    <hyperlink ref="A89" r:id="rId2"/>
  </hyperlinks>
  <pageMargins left="0.62992125984251968" right="0.15748031496062992" top="0.53" bottom="0.35433070866141736" header="0.15748031496062992" footer="0.15748031496062992"/>
  <pageSetup paperSize="9" scale="79" fitToHeight="0" orientation="portrait" r:id="rId3"/>
  <headerFooter>
    <oddFooter>Stránka &amp;P z &amp;N</oddFooter>
  </headerFooter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AF190"/>
  <sheetViews>
    <sheetView view="pageBreakPreview" zoomScaleNormal="100" zoomScaleSheetLayoutView="100" workbookViewId="0">
      <pane ySplit="15" topLeftCell="A16" activePane="bottomLeft" state="frozen"/>
      <selection pane="bottomLeft" activeCell="E43" sqref="E43"/>
    </sheetView>
  </sheetViews>
  <sheetFormatPr defaultColWidth="9.28515625" defaultRowHeight="12.75"/>
  <cols>
    <col min="1" max="1" width="9.7109375" style="32" customWidth="1"/>
    <col min="2" max="2" width="8" style="32" customWidth="1"/>
    <col min="3" max="3" width="38.7109375" style="32" customWidth="1"/>
    <col min="4" max="4" width="12.42578125" style="58" customWidth="1"/>
    <col min="5" max="5" width="14" style="32" customWidth="1"/>
    <col min="6" max="6" width="1.5703125" style="32" customWidth="1"/>
    <col min="7" max="7" width="8.42578125" style="43" customWidth="1"/>
    <col min="8" max="8" width="12.140625" style="32" customWidth="1"/>
    <col min="9" max="9" width="12.140625" style="32" bestFit="1" customWidth="1"/>
    <col min="10" max="10" width="35.42578125" style="232" bestFit="1" customWidth="1"/>
    <col min="11" max="32" width="9.28515625" style="232"/>
    <col min="33" max="16384" width="9.28515625" style="32"/>
  </cols>
  <sheetData>
    <row r="7" spans="1:32" s="51" customFormat="1" ht="10.5" customHeight="1">
      <c r="A7" s="117"/>
      <c r="B7" s="3"/>
      <c r="C7" s="124"/>
      <c r="D7" s="118"/>
      <c r="E7" s="118"/>
      <c r="F7" s="3"/>
      <c r="G7" s="118"/>
      <c r="H7" s="119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</row>
    <row r="8" spans="1:32" s="51" customFormat="1" ht="10.5" customHeight="1">
      <c r="A8" s="116"/>
      <c r="B8" s="69"/>
      <c r="C8" s="52"/>
      <c r="D8" s="118"/>
      <c r="E8" s="118"/>
      <c r="F8" s="45"/>
      <c r="G8" s="118"/>
      <c r="H8" s="119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</row>
    <row r="9" spans="1:32" s="51" customFormat="1" ht="10.5" customHeight="1">
      <c r="A9" s="116"/>
      <c r="B9" s="7"/>
      <c r="C9" s="7"/>
      <c r="D9" s="198"/>
      <c r="E9" s="198"/>
      <c r="F9" s="200"/>
      <c r="G9" s="198"/>
      <c r="H9" s="216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</row>
    <row r="10" spans="1:32" ht="10.5" customHeight="1">
      <c r="A10" s="33"/>
      <c r="B10" s="33"/>
      <c r="C10" s="33"/>
      <c r="D10" s="33"/>
      <c r="E10" s="30"/>
      <c r="F10" s="31"/>
      <c r="G10" s="68" t="s">
        <v>113</v>
      </c>
    </row>
    <row r="11" spans="1:32">
      <c r="B11" s="38"/>
      <c r="C11" s="37"/>
      <c r="D11" s="37"/>
      <c r="E11" s="39"/>
      <c r="F11" s="34"/>
      <c r="G11" s="271" t="s">
        <v>5219</v>
      </c>
      <c r="H11" s="273">
        <v>46127</v>
      </c>
    </row>
    <row r="12" spans="1:32" ht="45.75" customHeight="1">
      <c r="A12" s="358" t="s">
        <v>871</v>
      </c>
      <c r="B12" s="359"/>
      <c r="C12" s="359"/>
      <c r="D12" s="359"/>
      <c r="E12" s="359"/>
      <c r="F12" s="359"/>
      <c r="G12" s="274"/>
      <c r="H12" s="274"/>
    </row>
    <row r="13" spans="1:32" ht="12.75" customHeight="1">
      <c r="A13" s="53"/>
      <c r="B13" s="38"/>
      <c r="C13" s="37"/>
      <c r="D13" s="37"/>
      <c r="E13" s="39"/>
      <c r="F13" s="40"/>
    </row>
    <row r="14" spans="1:32" ht="3.75" customHeight="1">
      <c r="A14" s="33"/>
      <c r="B14" s="42"/>
      <c r="C14" s="40"/>
      <c r="D14" s="40"/>
      <c r="E14" s="30"/>
      <c r="F14" s="40"/>
      <c r="G14" s="94"/>
    </row>
    <row r="15" spans="1:32" s="98" customFormat="1">
      <c r="A15" s="95" t="s">
        <v>91</v>
      </c>
      <c r="B15" s="95" t="s">
        <v>72</v>
      </c>
      <c r="C15" s="95" t="s">
        <v>92</v>
      </c>
      <c r="D15" s="96" t="s">
        <v>73</v>
      </c>
      <c r="E15" s="95" t="s">
        <v>93</v>
      </c>
      <c r="F15" s="97"/>
      <c r="G15" s="284" t="s">
        <v>94</v>
      </c>
      <c r="H15" s="282">
        <v>0</v>
      </c>
      <c r="I15" s="197" t="s">
        <v>2537</v>
      </c>
      <c r="J15" s="280" t="s">
        <v>5194</v>
      </c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</row>
    <row r="16" spans="1:32" s="98" customFormat="1">
      <c r="A16" s="24" t="s">
        <v>879</v>
      </c>
      <c r="B16" s="112"/>
      <c r="C16" s="112"/>
      <c r="D16" s="113"/>
      <c r="E16" s="112"/>
      <c r="F16" s="97"/>
      <c r="G16" s="38"/>
      <c r="H16" s="10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</row>
    <row r="17" spans="1:32">
      <c r="A17" s="44" t="s">
        <v>589</v>
      </c>
      <c r="B17" s="22" t="s">
        <v>114</v>
      </c>
      <c r="C17" s="44" t="s">
        <v>679</v>
      </c>
      <c r="D17" s="115">
        <v>122.6</v>
      </c>
      <c r="E17" s="114">
        <f>((100-$H$15)/100)*D17</f>
        <v>122.6</v>
      </c>
      <c r="F17" s="40"/>
      <c r="G17" s="54"/>
      <c r="H17" s="55"/>
      <c r="I17" s="110" t="s">
        <v>2563</v>
      </c>
      <c r="J17" s="145" t="s">
        <v>4475</v>
      </c>
    </row>
    <row r="18" spans="1:32">
      <c r="A18" s="44" t="s">
        <v>590</v>
      </c>
      <c r="B18" s="22" t="s">
        <v>114</v>
      </c>
      <c r="C18" s="44" t="s">
        <v>680</v>
      </c>
      <c r="D18" s="115">
        <v>170</v>
      </c>
      <c r="E18" s="114">
        <f t="shared" ref="E18:E81" si="0">((100-$H$15)/100)*D18</f>
        <v>170</v>
      </c>
      <c r="F18" s="40"/>
      <c r="G18" s="54"/>
      <c r="H18" s="55"/>
      <c r="I18" s="110" t="s">
        <v>2564</v>
      </c>
      <c r="J18" s="145" t="s">
        <v>4476</v>
      </c>
    </row>
    <row r="19" spans="1:32">
      <c r="A19" s="44" t="s">
        <v>591</v>
      </c>
      <c r="B19" s="22" t="s">
        <v>114</v>
      </c>
      <c r="C19" s="44" t="s">
        <v>681</v>
      </c>
      <c r="D19" s="115">
        <v>281.2</v>
      </c>
      <c r="E19" s="114">
        <f t="shared" si="0"/>
        <v>281.2</v>
      </c>
      <c r="F19" s="40"/>
      <c r="G19" s="54"/>
      <c r="H19" s="55"/>
      <c r="I19" s="110" t="s">
        <v>2565</v>
      </c>
      <c r="J19" s="145" t="s">
        <v>4477</v>
      </c>
    </row>
    <row r="20" spans="1:32">
      <c r="A20" s="44" t="s">
        <v>592</v>
      </c>
      <c r="B20" s="22" t="s">
        <v>114</v>
      </c>
      <c r="C20" s="44" t="s">
        <v>682</v>
      </c>
      <c r="D20" s="115">
        <v>418.7</v>
      </c>
      <c r="E20" s="114">
        <f t="shared" si="0"/>
        <v>418.7</v>
      </c>
      <c r="F20" s="40"/>
      <c r="G20" s="54"/>
      <c r="H20" s="55"/>
      <c r="I20" s="110" t="s">
        <v>2566</v>
      </c>
      <c r="J20" s="145" t="s">
        <v>4478</v>
      </c>
    </row>
    <row r="21" spans="1:32" s="79" customFormat="1">
      <c r="A21" s="44" t="s">
        <v>1367</v>
      </c>
      <c r="B21" s="22" t="s">
        <v>114</v>
      </c>
      <c r="C21" s="44" t="s">
        <v>1366</v>
      </c>
      <c r="D21" s="115">
        <v>1004.8</v>
      </c>
      <c r="E21" s="114">
        <f t="shared" si="0"/>
        <v>1004.8</v>
      </c>
      <c r="F21" s="40"/>
      <c r="G21" s="114"/>
      <c r="H21" s="55"/>
      <c r="I21" s="110" t="s">
        <v>2567</v>
      </c>
      <c r="J21" s="145" t="s">
        <v>4479</v>
      </c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</row>
    <row r="22" spans="1:32" s="79" customFormat="1">
      <c r="A22" s="44" t="s">
        <v>1614</v>
      </c>
      <c r="B22" s="22" t="s">
        <v>114</v>
      </c>
      <c r="C22" s="44" t="s">
        <v>1612</v>
      </c>
      <c r="D22" s="115">
        <v>373.8</v>
      </c>
      <c r="E22" s="114">
        <f t="shared" si="0"/>
        <v>373.8</v>
      </c>
      <c r="F22" s="40"/>
      <c r="G22" s="114"/>
      <c r="H22" s="55"/>
      <c r="I22" s="110" t="s">
        <v>2568</v>
      </c>
      <c r="J22" s="145" t="s">
        <v>4472</v>
      </c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</row>
    <row r="23" spans="1:32" s="79" customFormat="1">
      <c r="A23" s="44" t="s">
        <v>1615</v>
      </c>
      <c r="B23" s="22" t="s">
        <v>114</v>
      </c>
      <c r="C23" s="44" t="s">
        <v>1613</v>
      </c>
      <c r="D23" s="115">
        <v>539.1</v>
      </c>
      <c r="E23" s="114">
        <f t="shared" si="0"/>
        <v>539.1</v>
      </c>
      <c r="F23" s="40"/>
      <c r="G23" s="114"/>
      <c r="H23" s="55"/>
      <c r="I23" s="110" t="s">
        <v>2569</v>
      </c>
      <c r="J23" s="145" t="s">
        <v>4473</v>
      </c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</row>
    <row r="24" spans="1:32" s="79" customFormat="1">
      <c r="A24" s="44" t="s">
        <v>1369</v>
      </c>
      <c r="B24" s="22" t="s">
        <v>114</v>
      </c>
      <c r="C24" s="44" t="s">
        <v>1368</v>
      </c>
      <c r="D24" s="115">
        <v>992.6</v>
      </c>
      <c r="E24" s="114">
        <f t="shared" si="0"/>
        <v>992.6</v>
      </c>
      <c r="F24" s="40"/>
      <c r="G24" s="114"/>
      <c r="H24" s="55"/>
      <c r="I24" s="110" t="s">
        <v>2570</v>
      </c>
      <c r="J24" s="145" t="s">
        <v>4474</v>
      </c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</row>
    <row r="25" spans="1:32">
      <c r="A25" s="44" t="s">
        <v>593</v>
      </c>
      <c r="B25" s="22" t="s">
        <v>114</v>
      </c>
      <c r="C25" s="44" t="s">
        <v>683</v>
      </c>
      <c r="D25" s="115">
        <v>143.69999999999999</v>
      </c>
      <c r="E25" s="114">
        <f t="shared" si="0"/>
        <v>143.69999999999999</v>
      </c>
      <c r="F25" s="40"/>
      <c r="G25" s="54"/>
      <c r="H25" s="55"/>
      <c r="I25" s="110" t="s">
        <v>2571</v>
      </c>
      <c r="J25" s="145" t="s">
        <v>4480</v>
      </c>
    </row>
    <row r="26" spans="1:32">
      <c r="A26" s="44" t="s">
        <v>594</v>
      </c>
      <c r="B26" s="22" t="s">
        <v>114</v>
      </c>
      <c r="C26" s="44" t="s">
        <v>684</v>
      </c>
      <c r="D26" s="115">
        <v>158.80000000000001</v>
      </c>
      <c r="E26" s="114">
        <f t="shared" si="0"/>
        <v>158.80000000000001</v>
      </c>
      <c r="F26" s="40"/>
      <c r="G26" s="54"/>
      <c r="H26" s="55"/>
      <c r="I26" s="110" t="s">
        <v>2572</v>
      </c>
      <c r="J26" s="145" t="s">
        <v>4481</v>
      </c>
    </row>
    <row r="27" spans="1:32">
      <c r="A27" s="44" t="s">
        <v>595</v>
      </c>
      <c r="B27" s="22" t="s">
        <v>114</v>
      </c>
      <c r="C27" s="44" t="s">
        <v>685</v>
      </c>
      <c r="D27" s="115">
        <v>213.7</v>
      </c>
      <c r="E27" s="114">
        <f t="shared" si="0"/>
        <v>213.7</v>
      </c>
      <c r="F27" s="40"/>
      <c r="G27" s="54"/>
      <c r="H27" s="55"/>
      <c r="I27" s="110" t="s">
        <v>2573</v>
      </c>
      <c r="J27" s="145" t="s">
        <v>4482</v>
      </c>
    </row>
    <row r="28" spans="1:32">
      <c r="A28" s="44" t="s">
        <v>596</v>
      </c>
      <c r="B28" s="22" t="s">
        <v>114</v>
      </c>
      <c r="C28" s="44" t="s">
        <v>686</v>
      </c>
      <c r="D28" s="115">
        <v>293.8</v>
      </c>
      <c r="E28" s="114">
        <f t="shared" si="0"/>
        <v>293.8</v>
      </c>
      <c r="F28" s="40"/>
      <c r="G28" s="114"/>
      <c r="H28" s="55"/>
      <c r="I28" s="110" t="s">
        <v>2574</v>
      </c>
      <c r="J28" s="145" t="s">
        <v>4483</v>
      </c>
    </row>
    <row r="29" spans="1:32">
      <c r="A29" s="44" t="s">
        <v>597</v>
      </c>
      <c r="B29" s="22" t="s">
        <v>114</v>
      </c>
      <c r="C29" s="44" t="s">
        <v>687</v>
      </c>
      <c r="D29" s="115">
        <v>511.2</v>
      </c>
      <c r="E29" s="114">
        <f t="shared" si="0"/>
        <v>511.2</v>
      </c>
      <c r="F29" s="40"/>
      <c r="G29" s="114"/>
      <c r="H29" s="55"/>
      <c r="I29" s="110" t="s">
        <v>2575</v>
      </c>
      <c r="J29" s="145" t="s">
        <v>4484</v>
      </c>
    </row>
    <row r="30" spans="1:32">
      <c r="A30" s="44" t="s">
        <v>598</v>
      </c>
      <c r="B30" s="22" t="s">
        <v>114</v>
      </c>
      <c r="C30" s="44" t="s">
        <v>688</v>
      </c>
      <c r="D30" s="115">
        <v>443.7</v>
      </c>
      <c r="E30" s="114">
        <f t="shared" si="0"/>
        <v>443.7</v>
      </c>
      <c r="F30" s="40"/>
      <c r="G30" s="54"/>
      <c r="H30" s="55"/>
      <c r="I30" s="110" t="s">
        <v>2576</v>
      </c>
      <c r="J30" s="145" t="s">
        <v>4485</v>
      </c>
    </row>
    <row r="31" spans="1:32">
      <c r="A31" s="44" t="s">
        <v>1370</v>
      </c>
      <c r="B31" s="22" t="s">
        <v>114</v>
      </c>
      <c r="C31" s="44" t="s">
        <v>1372</v>
      </c>
      <c r="D31" s="115">
        <v>1139.5999999999999</v>
      </c>
      <c r="E31" s="114">
        <f t="shared" si="0"/>
        <v>1139.5999999999999</v>
      </c>
      <c r="F31" s="40"/>
      <c r="G31" s="114"/>
      <c r="H31" s="55"/>
      <c r="I31" s="110" t="s">
        <v>2577</v>
      </c>
      <c r="J31" s="145" t="s">
        <v>4486</v>
      </c>
    </row>
    <row r="32" spans="1:32">
      <c r="A32" s="44" t="s">
        <v>1371</v>
      </c>
      <c r="B32" s="22" t="s">
        <v>114</v>
      </c>
      <c r="C32" s="44" t="s">
        <v>1373</v>
      </c>
      <c r="D32" s="115">
        <v>1188.8</v>
      </c>
      <c r="E32" s="114">
        <f t="shared" si="0"/>
        <v>1188.8</v>
      </c>
      <c r="F32" s="40"/>
      <c r="G32" s="114"/>
      <c r="H32" s="55"/>
      <c r="I32" s="110" t="s">
        <v>2578</v>
      </c>
      <c r="J32" s="145" t="s">
        <v>4487</v>
      </c>
    </row>
    <row r="33" spans="1:10">
      <c r="A33" s="44" t="s">
        <v>599</v>
      </c>
      <c r="B33" s="22" t="s">
        <v>114</v>
      </c>
      <c r="C33" s="44" t="s">
        <v>689</v>
      </c>
      <c r="D33" s="115">
        <v>133.69999999999999</v>
      </c>
      <c r="E33" s="114">
        <f t="shared" si="0"/>
        <v>133.69999999999999</v>
      </c>
      <c r="F33" s="40"/>
      <c r="G33" s="54"/>
      <c r="H33" s="55"/>
      <c r="I33" s="110" t="s">
        <v>2579</v>
      </c>
      <c r="J33" s="145" t="s">
        <v>4488</v>
      </c>
    </row>
    <row r="34" spans="1:10">
      <c r="A34" s="44" t="s">
        <v>600</v>
      </c>
      <c r="B34" s="22" t="s">
        <v>114</v>
      </c>
      <c r="C34" s="44" t="s">
        <v>690</v>
      </c>
      <c r="D34" s="115">
        <v>162.5</v>
      </c>
      <c r="E34" s="114">
        <f t="shared" si="0"/>
        <v>162.5</v>
      </c>
      <c r="F34" s="40"/>
      <c r="G34" s="54"/>
      <c r="H34" s="55"/>
      <c r="I34" s="110" t="s">
        <v>2580</v>
      </c>
      <c r="J34" s="145" t="s">
        <v>4489</v>
      </c>
    </row>
    <row r="35" spans="1:10">
      <c r="A35" s="44" t="s">
        <v>601</v>
      </c>
      <c r="B35" s="22" t="s">
        <v>114</v>
      </c>
      <c r="C35" s="44" t="s">
        <v>691</v>
      </c>
      <c r="D35" s="115">
        <v>193.8</v>
      </c>
      <c r="E35" s="114">
        <f t="shared" si="0"/>
        <v>193.8</v>
      </c>
      <c r="F35" s="40"/>
      <c r="G35" s="54"/>
      <c r="H35" s="55"/>
      <c r="I35" s="110" t="s">
        <v>2581</v>
      </c>
      <c r="J35" s="145" t="s">
        <v>4490</v>
      </c>
    </row>
    <row r="36" spans="1:10">
      <c r="A36" s="44" t="s">
        <v>602</v>
      </c>
      <c r="B36" s="22" t="s">
        <v>114</v>
      </c>
      <c r="C36" s="44" t="s">
        <v>692</v>
      </c>
      <c r="D36" s="115">
        <v>273.8</v>
      </c>
      <c r="E36" s="114">
        <f t="shared" si="0"/>
        <v>273.8</v>
      </c>
      <c r="F36" s="40"/>
      <c r="G36" s="54"/>
      <c r="H36" s="55"/>
      <c r="I36" s="110" t="s">
        <v>2582</v>
      </c>
      <c r="J36" s="145" t="s">
        <v>4491</v>
      </c>
    </row>
    <row r="37" spans="1:10">
      <c r="A37" s="44" t="s">
        <v>603</v>
      </c>
      <c r="B37" s="22" t="s">
        <v>114</v>
      </c>
      <c r="C37" s="44" t="s">
        <v>693</v>
      </c>
      <c r="D37" s="115">
        <v>523.70000000000005</v>
      </c>
      <c r="E37" s="114">
        <f t="shared" si="0"/>
        <v>523.70000000000005</v>
      </c>
      <c r="F37" s="40"/>
      <c r="G37" s="54"/>
      <c r="H37" s="55"/>
      <c r="I37" s="110" t="s">
        <v>2583</v>
      </c>
      <c r="J37" s="145" t="s">
        <v>4492</v>
      </c>
    </row>
    <row r="38" spans="1:10">
      <c r="A38" s="44" t="s">
        <v>604</v>
      </c>
      <c r="B38" s="22" t="s">
        <v>114</v>
      </c>
      <c r="C38" s="44" t="s">
        <v>694</v>
      </c>
      <c r="D38" s="115">
        <v>423.7</v>
      </c>
      <c r="E38" s="114">
        <f t="shared" si="0"/>
        <v>423.7</v>
      </c>
      <c r="F38" s="40"/>
      <c r="G38" s="54"/>
      <c r="H38" s="55"/>
      <c r="I38" s="110" t="s">
        <v>2584</v>
      </c>
      <c r="J38" s="145" t="s">
        <v>4493</v>
      </c>
    </row>
    <row r="39" spans="1:10">
      <c r="A39" s="44" t="s">
        <v>1375</v>
      </c>
      <c r="B39" s="22" t="s">
        <v>114</v>
      </c>
      <c r="C39" s="44" t="s">
        <v>1374</v>
      </c>
      <c r="D39" s="115">
        <v>1164.0999999999999</v>
      </c>
      <c r="E39" s="114">
        <f t="shared" si="0"/>
        <v>1164.0999999999999</v>
      </c>
      <c r="F39" s="40"/>
      <c r="G39" s="114"/>
      <c r="H39" s="55"/>
      <c r="I39" s="110" t="s">
        <v>2585</v>
      </c>
      <c r="J39" s="145" t="s">
        <v>4494</v>
      </c>
    </row>
    <row r="40" spans="1:10">
      <c r="A40" s="44" t="s">
        <v>605</v>
      </c>
      <c r="B40" s="22" t="s">
        <v>114</v>
      </c>
      <c r="C40" s="44" t="s">
        <v>695</v>
      </c>
      <c r="D40" s="115">
        <v>221.2</v>
      </c>
      <c r="E40" s="114">
        <f t="shared" si="0"/>
        <v>221.2</v>
      </c>
      <c r="F40" s="40"/>
      <c r="G40" s="54"/>
      <c r="H40" s="55"/>
      <c r="I40" s="110" t="s">
        <v>2586</v>
      </c>
      <c r="J40" s="145" t="s">
        <v>4582</v>
      </c>
    </row>
    <row r="41" spans="1:10">
      <c r="A41" s="44" t="s">
        <v>606</v>
      </c>
      <c r="B41" s="22" t="s">
        <v>114</v>
      </c>
      <c r="C41" s="44" t="s">
        <v>696</v>
      </c>
      <c r="D41" s="115">
        <v>248.8</v>
      </c>
      <c r="E41" s="114">
        <f t="shared" si="0"/>
        <v>248.8</v>
      </c>
      <c r="F41" s="40"/>
      <c r="G41" s="54"/>
      <c r="H41" s="55"/>
      <c r="I41" s="110" t="s">
        <v>2587</v>
      </c>
      <c r="J41" s="145" t="s">
        <v>4583</v>
      </c>
    </row>
    <row r="42" spans="1:10">
      <c r="A42" s="44" t="s">
        <v>1377</v>
      </c>
      <c r="B42" s="22" t="s">
        <v>114</v>
      </c>
      <c r="C42" s="44" t="s">
        <v>1376</v>
      </c>
      <c r="D42" s="115">
        <v>248.8</v>
      </c>
      <c r="E42" s="114">
        <f t="shared" si="0"/>
        <v>248.8</v>
      </c>
      <c r="F42" s="40"/>
      <c r="G42" s="114"/>
      <c r="H42" s="55"/>
      <c r="I42" s="110" t="s">
        <v>2588</v>
      </c>
      <c r="J42" s="145" t="s">
        <v>4584</v>
      </c>
    </row>
    <row r="43" spans="1:10">
      <c r="A43" s="257" t="s">
        <v>6060</v>
      </c>
      <c r="B43" s="370" t="s">
        <v>114</v>
      </c>
      <c r="C43" s="257" t="s">
        <v>6059</v>
      </c>
      <c r="D43" s="115">
        <v>656.4</v>
      </c>
      <c r="E43" s="122">
        <f t="shared" ref="E43" si="1">((100-$H$15)/100)*D43</f>
        <v>656.4</v>
      </c>
      <c r="F43" s="40"/>
      <c r="G43" s="122" t="s">
        <v>5975</v>
      </c>
      <c r="H43" s="363"/>
      <c r="I43" s="318" t="s">
        <v>6062</v>
      </c>
      <c r="J43" s="145" t="s">
        <v>6061</v>
      </c>
    </row>
    <row r="44" spans="1:10">
      <c r="A44" s="44" t="s">
        <v>607</v>
      </c>
      <c r="B44" s="22" t="s">
        <v>114</v>
      </c>
      <c r="C44" s="44" t="s">
        <v>697</v>
      </c>
      <c r="D44" s="115">
        <v>273.8</v>
      </c>
      <c r="E44" s="114">
        <f t="shared" si="0"/>
        <v>273.8</v>
      </c>
      <c r="F44" s="40"/>
      <c r="G44" s="54"/>
      <c r="H44" s="55"/>
      <c r="I44" s="110" t="s">
        <v>2589</v>
      </c>
      <c r="J44" s="145" t="s">
        <v>4585</v>
      </c>
    </row>
    <row r="45" spans="1:10">
      <c r="A45" s="44" t="s">
        <v>608</v>
      </c>
      <c r="B45" s="22" t="s">
        <v>114</v>
      </c>
      <c r="C45" s="44" t="s">
        <v>698</v>
      </c>
      <c r="D45" s="115">
        <v>538.70000000000005</v>
      </c>
      <c r="E45" s="114">
        <f t="shared" si="0"/>
        <v>538.70000000000005</v>
      </c>
      <c r="F45" s="40"/>
      <c r="G45" s="54"/>
      <c r="H45" s="55"/>
      <c r="I45" s="110" t="s">
        <v>2590</v>
      </c>
      <c r="J45" s="145" t="s">
        <v>4586</v>
      </c>
    </row>
    <row r="46" spans="1:10">
      <c r="A46" s="44" t="s">
        <v>609</v>
      </c>
      <c r="B46" s="22" t="s">
        <v>114</v>
      </c>
      <c r="C46" s="44" t="s">
        <v>699</v>
      </c>
      <c r="D46" s="115">
        <v>571.1</v>
      </c>
      <c r="E46" s="114">
        <f t="shared" si="0"/>
        <v>571.1</v>
      </c>
      <c r="F46" s="40"/>
      <c r="G46" s="54"/>
      <c r="H46" s="55"/>
      <c r="I46" s="110" t="s">
        <v>5580</v>
      </c>
      <c r="J46" s="145" t="s">
        <v>4587</v>
      </c>
    </row>
    <row r="47" spans="1:10">
      <c r="A47" s="44" t="s">
        <v>1606</v>
      </c>
      <c r="B47" s="22" t="s">
        <v>114</v>
      </c>
      <c r="C47" s="44" t="s">
        <v>1609</v>
      </c>
      <c r="D47" s="115">
        <v>1188.8</v>
      </c>
      <c r="E47" s="114">
        <f t="shared" si="0"/>
        <v>1188.8</v>
      </c>
      <c r="F47" s="40"/>
      <c r="G47" s="114"/>
      <c r="H47" s="55"/>
      <c r="I47" s="110" t="s">
        <v>2591</v>
      </c>
      <c r="J47" s="145" t="s">
        <v>4588</v>
      </c>
    </row>
    <row r="48" spans="1:10">
      <c r="A48" s="44" t="s">
        <v>1607</v>
      </c>
      <c r="B48" s="22" t="s">
        <v>114</v>
      </c>
      <c r="C48" s="44" t="s">
        <v>1610</v>
      </c>
      <c r="D48" s="115">
        <v>1078.4000000000001</v>
      </c>
      <c r="E48" s="114">
        <f t="shared" si="0"/>
        <v>1078.4000000000001</v>
      </c>
      <c r="F48" s="40"/>
      <c r="G48" s="114"/>
      <c r="H48" s="55"/>
      <c r="I48" s="110" t="s">
        <v>2592</v>
      </c>
      <c r="J48" s="145" t="s">
        <v>4589</v>
      </c>
    </row>
    <row r="49" spans="1:10">
      <c r="A49" s="44" t="s">
        <v>1608</v>
      </c>
      <c r="B49" s="22" t="s">
        <v>114</v>
      </c>
      <c r="C49" s="44" t="s">
        <v>1611</v>
      </c>
      <c r="D49" s="115">
        <v>1825.8</v>
      </c>
      <c r="E49" s="114">
        <f t="shared" si="0"/>
        <v>1825.8</v>
      </c>
      <c r="F49" s="40"/>
      <c r="G49" s="114"/>
      <c r="H49" s="55"/>
      <c r="I49" s="110" t="s">
        <v>2593</v>
      </c>
      <c r="J49" s="145" t="s">
        <v>4590</v>
      </c>
    </row>
    <row r="50" spans="1:10">
      <c r="A50" s="44" t="s">
        <v>610</v>
      </c>
      <c r="B50" s="22" t="s">
        <v>114</v>
      </c>
      <c r="C50" s="44" t="s">
        <v>700</v>
      </c>
      <c r="D50" s="115">
        <v>176.3</v>
      </c>
      <c r="E50" s="114">
        <f t="shared" si="0"/>
        <v>176.3</v>
      </c>
      <c r="F50" s="40"/>
      <c r="G50" s="54"/>
      <c r="H50" s="55"/>
      <c r="I50" s="110" t="s">
        <v>2594</v>
      </c>
      <c r="J50" s="145" t="s">
        <v>4499</v>
      </c>
    </row>
    <row r="51" spans="1:10">
      <c r="A51" s="44" t="s">
        <v>611</v>
      </c>
      <c r="B51" s="22" t="s">
        <v>114</v>
      </c>
      <c r="C51" s="44" t="s">
        <v>701</v>
      </c>
      <c r="D51" s="115">
        <v>252.4</v>
      </c>
      <c r="E51" s="114">
        <f t="shared" si="0"/>
        <v>252.4</v>
      </c>
      <c r="F51" s="40"/>
      <c r="G51" s="54"/>
      <c r="H51" s="55"/>
      <c r="I51" s="110" t="s">
        <v>2595</v>
      </c>
      <c r="J51" s="145" t="s">
        <v>4500</v>
      </c>
    </row>
    <row r="52" spans="1:10">
      <c r="A52" s="44" t="s">
        <v>612</v>
      </c>
      <c r="B52" s="22" t="s">
        <v>114</v>
      </c>
      <c r="C52" s="44" t="s">
        <v>702</v>
      </c>
      <c r="D52" s="115">
        <v>398.8</v>
      </c>
      <c r="E52" s="114">
        <f t="shared" si="0"/>
        <v>398.8</v>
      </c>
      <c r="F52" s="40"/>
      <c r="G52" s="54"/>
      <c r="H52" s="55"/>
      <c r="I52" s="110" t="s">
        <v>2596</v>
      </c>
      <c r="J52" s="145" t="s">
        <v>4501</v>
      </c>
    </row>
    <row r="53" spans="1:10">
      <c r="A53" s="44" t="s">
        <v>613</v>
      </c>
      <c r="B53" s="22" t="s">
        <v>114</v>
      </c>
      <c r="C53" s="21" t="s">
        <v>703</v>
      </c>
      <c r="D53" s="115">
        <v>598.79999999999995</v>
      </c>
      <c r="E53" s="114">
        <f t="shared" si="0"/>
        <v>598.79999999999995</v>
      </c>
      <c r="F53" s="40"/>
      <c r="G53" s="54"/>
      <c r="H53" s="55"/>
      <c r="I53" s="110" t="s">
        <v>2597</v>
      </c>
      <c r="J53" s="145" t="s">
        <v>4502</v>
      </c>
    </row>
    <row r="54" spans="1:10">
      <c r="A54" s="44" t="s">
        <v>1379</v>
      </c>
      <c r="B54" s="22" t="s">
        <v>114</v>
      </c>
      <c r="C54" s="21" t="s">
        <v>1378</v>
      </c>
      <c r="D54" s="115">
        <v>1495</v>
      </c>
      <c r="E54" s="114">
        <f t="shared" si="0"/>
        <v>1495</v>
      </c>
      <c r="F54" s="40"/>
      <c r="G54" s="114"/>
      <c r="H54" s="55"/>
      <c r="I54" s="110" t="s">
        <v>2598</v>
      </c>
      <c r="J54" s="145" t="s">
        <v>4503</v>
      </c>
    </row>
    <row r="55" spans="1:10">
      <c r="A55" s="44" t="s">
        <v>614</v>
      </c>
      <c r="B55" s="22" t="s">
        <v>114</v>
      </c>
      <c r="C55" s="21" t="s">
        <v>704</v>
      </c>
      <c r="D55" s="115">
        <v>219.9</v>
      </c>
      <c r="E55" s="114">
        <f t="shared" si="0"/>
        <v>219.9</v>
      </c>
      <c r="F55" s="40"/>
      <c r="G55" s="54"/>
      <c r="H55" s="55"/>
      <c r="I55" s="110" t="s">
        <v>2599</v>
      </c>
      <c r="J55" s="145" t="s">
        <v>4504</v>
      </c>
    </row>
    <row r="56" spans="1:10">
      <c r="A56" s="44" t="s">
        <v>615</v>
      </c>
      <c r="B56" s="22" t="s">
        <v>114</v>
      </c>
      <c r="C56" s="44" t="s">
        <v>705</v>
      </c>
      <c r="D56" s="115">
        <v>213.7</v>
      </c>
      <c r="E56" s="114">
        <f t="shared" si="0"/>
        <v>213.7</v>
      </c>
      <c r="F56" s="40"/>
      <c r="G56" s="54"/>
      <c r="H56" s="55"/>
      <c r="I56" s="110" t="s">
        <v>2600</v>
      </c>
      <c r="J56" s="145" t="s">
        <v>4505</v>
      </c>
    </row>
    <row r="57" spans="1:10">
      <c r="A57" s="44" t="s">
        <v>616</v>
      </c>
      <c r="B57" s="22" t="s">
        <v>114</v>
      </c>
      <c r="C57" s="44" t="s">
        <v>706</v>
      </c>
      <c r="D57" s="115">
        <v>237.5</v>
      </c>
      <c r="E57" s="114">
        <f t="shared" si="0"/>
        <v>237.5</v>
      </c>
      <c r="F57" s="40"/>
      <c r="G57" s="54"/>
      <c r="H57" s="55"/>
      <c r="I57" s="110" t="s">
        <v>2601</v>
      </c>
      <c r="J57" s="145" t="s">
        <v>4506</v>
      </c>
    </row>
    <row r="58" spans="1:10">
      <c r="A58" s="44" t="s">
        <v>617</v>
      </c>
      <c r="B58" s="22" t="s">
        <v>114</v>
      </c>
      <c r="C58" s="44" t="s">
        <v>707</v>
      </c>
      <c r="D58" s="115">
        <v>233.7</v>
      </c>
      <c r="E58" s="114">
        <f t="shared" si="0"/>
        <v>233.7</v>
      </c>
      <c r="F58" s="40"/>
      <c r="G58" s="54"/>
      <c r="H58" s="55"/>
      <c r="I58" s="110" t="s">
        <v>2602</v>
      </c>
      <c r="J58" s="145" t="s">
        <v>4507</v>
      </c>
    </row>
    <row r="59" spans="1:10">
      <c r="A59" s="44" t="s">
        <v>618</v>
      </c>
      <c r="B59" s="22" t="s">
        <v>114</v>
      </c>
      <c r="C59" s="44" t="s">
        <v>708</v>
      </c>
      <c r="D59" s="115">
        <v>357.4</v>
      </c>
      <c r="E59" s="114">
        <f t="shared" si="0"/>
        <v>357.4</v>
      </c>
      <c r="F59" s="40"/>
      <c r="G59" s="54"/>
      <c r="H59" s="55"/>
      <c r="I59" s="110" t="s">
        <v>2603</v>
      </c>
      <c r="J59" s="145" t="s">
        <v>4508</v>
      </c>
    </row>
    <row r="60" spans="1:10">
      <c r="A60" s="44" t="s">
        <v>619</v>
      </c>
      <c r="B60" s="22" t="s">
        <v>114</v>
      </c>
      <c r="C60" s="44" t="s">
        <v>709</v>
      </c>
      <c r="D60" s="115">
        <v>368.7</v>
      </c>
      <c r="E60" s="114">
        <f t="shared" si="0"/>
        <v>368.7</v>
      </c>
      <c r="F60" s="40"/>
      <c r="G60" s="54"/>
      <c r="H60" s="55"/>
      <c r="I60" s="110" t="s">
        <v>2604</v>
      </c>
      <c r="J60" s="145" t="s">
        <v>4509</v>
      </c>
    </row>
    <row r="61" spans="1:10">
      <c r="A61" s="44" t="s">
        <v>620</v>
      </c>
      <c r="B61" s="22" t="s">
        <v>114</v>
      </c>
      <c r="C61" s="44" t="s">
        <v>710</v>
      </c>
      <c r="D61" s="115">
        <v>341.3</v>
      </c>
      <c r="E61" s="114">
        <f t="shared" si="0"/>
        <v>341.3</v>
      </c>
      <c r="F61" s="40"/>
      <c r="G61" s="54"/>
      <c r="H61" s="55"/>
      <c r="I61" s="110" t="s">
        <v>2605</v>
      </c>
      <c r="J61" s="145" t="s">
        <v>4510</v>
      </c>
    </row>
    <row r="62" spans="1:10">
      <c r="A62" s="44" t="s">
        <v>621</v>
      </c>
      <c r="B62" s="22" t="s">
        <v>114</v>
      </c>
      <c r="C62" s="44" t="s">
        <v>711</v>
      </c>
      <c r="D62" s="115">
        <v>373.8</v>
      </c>
      <c r="E62" s="114">
        <f t="shared" si="0"/>
        <v>373.8</v>
      </c>
      <c r="F62" s="40"/>
      <c r="G62" s="54"/>
      <c r="H62" s="55"/>
      <c r="I62" s="110" t="s">
        <v>2606</v>
      </c>
      <c r="J62" s="145" t="s">
        <v>4511</v>
      </c>
    </row>
    <row r="63" spans="1:10">
      <c r="A63" s="44" t="s">
        <v>622</v>
      </c>
      <c r="B63" s="22" t="s">
        <v>114</v>
      </c>
      <c r="C63" s="44" t="s">
        <v>712</v>
      </c>
      <c r="D63" s="115">
        <v>357.4</v>
      </c>
      <c r="E63" s="114">
        <f t="shared" si="0"/>
        <v>357.4</v>
      </c>
      <c r="F63" s="40"/>
      <c r="G63" s="114"/>
      <c r="H63" s="55"/>
      <c r="I63" s="110" t="s">
        <v>2607</v>
      </c>
      <c r="J63" s="145" t="s">
        <v>4512</v>
      </c>
    </row>
    <row r="64" spans="1:10">
      <c r="A64" s="44" t="s">
        <v>623</v>
      </c>
      <c r="B64" s="22" t="s">
        <v>114</v>
      </c>
      <c r="C64" s="44" t="s">
        <v>713</v>
      </c>
      <c r="D64" s="115">
        <v>326.2</v>
      </c>
      <c r="E64" s="114">
        <f t="shared" si="0"/>
        <v>326.2</v>
      </c>
      <c r="F64" s="40"/>
      <c r="G64" s="54"/>
      <c r="H64" s="55"/>
      <c r="I64" s="110" t="s">
        <v>2608</v>
      </c>
      <c r="J64" s="145" t="s">
        <v>4513</v>
      </c>
    </row>
    <row r="65" spans="1:10">
      <c r="A65" s="44" t="s">
        <v>624</v>
      </c>
      <c r="B65" s="22" t="s">
        <v>114</v>
      </c>
      <c r="C65" s="44" t="s">
        <v>714</v>
      </c>
      <c r="D65" s="115">
        <v>341.3</v>
      </c>
      <c r="E65" s="114">
        <f t="shared" si="0"/>
        <v>341.3</v>
      </c>
      <c r="F65" s="40"/>
      <c r="G65" s="54"/>
      <c r="H65" s="55"/>
      <c r="I65" s="110" t="s">
        <v>2609</v>
      </c>
      <c r="J65" s="145" t="s">
        <v>4514</v>
      </c>
    </row>
    <row r="66" spans="1:10">
      <c r="A66" s="44" t="s">
        <v>625</v>
      </c>
      <c r="B66" s="22" t="s">
        <v>114</v>
      </c>
      <c r="C66" s="44" t="s">
        <v>715</v>
      </c>
      <c r="D66" s="115">
        <v>399.9</v>
      </c>
      <c r="E66" s="114">
        <f t="shared" si="0"/>
        <v>399.9</v>
      </c>
      <c r="F66" s="40"/>
      <c r="G66" s="54"/>
      <c r="H66" s="55"/>
      <c r="I66" s="110" t="s">
        <v>2610</v>
      </c>
      <c r="J66" s="145" t="s">
        <v>4515</v>
      </c>
    </row>
    <row r="67" spans="1:10">
      <c r="A67" s="44" t="s">
        <v>626</v>
      </c>
      <c r="B67" s="22" t="s">
        <v>114</v>
      </c>
      <c r="C67" s="44" t="s">
        <v>716</v>
      </c>
      <c r="D67" s="115">
        <v>736.2</v>
      </c>
      <c r="E67" s="114">
        <f t="shared" si="0"/>
        <v>736.2</v>
      </c>
      <c r="F67" s="40"/>
      <c r="G67" s="54"/>
      <c r="H67" s="55"/>
      <c r="I67" s="110" t="s">
        <v>2611</v>
      </c>
      <c r="J67" s="145" t="s">
        <v>4516</v>
      </c>
    </row>
    <row r="68" spans="1:10">
      <c r="A68" s="44" t="s">
        <v>627</v>
      </c>
      <c r="B68" s="22" t="s">
        <v>114</v>
      </c>
      <c r="C68" s="44" t="s">
        <v>717</v>
      </c>
      <c r="D68" s="115">
        <v>526.20000000000005</v>
      </c>
      <c r="E68" s="114">
        <f t="shared" si="0"/>
        <v>526.20000000000005</v>
      </c>
      <c r="F68" s="40"/>
      <c r="G68" s="54"/>
      <c r="H68" s="55"/>
      <c r="I68" s="110" t="s">
        <v>2612</v>
      </c>
      <c r="J68" s="145" t="s">
        <v>4517</v>
      </c>
    </row>
    <row r="69" spans="1:10">
      <c r="A69" s="44" t="s">
        <v>628</v>
      </c>
      <c r="B69" s="22" t="s">
        <v>114</v>
      </c>
      <c r="C69" s="44" t="s">
        <v>718</v>
      </c>
      <c r="D69" s="115">
        <v>423.7</v>
      </c>
      <c r="E69" s="114">
        <f t="shared" si="0"/>
        <v>423.7</v>
      </c>
      <c r="F69" s="40"/>
      <c r="G69" s="54"/>
      <c r="H69" s="55"/>
      <c r="I69" s="110" t="s">
        <v>2613</v>
      </c>
      <c r="J69" s="145" t="s">
        <v>4518</v>
      </c>
    </row>
    <row r="70" spans="1:10">
      <c r="A70" s="44" t="s">
        <v>629</v>
      </c>
      <c r="B70" s="22" t="s">
        <v>114</v>
      </c>
      <c r="C70" s="44" t="s">
        <v>719</v>
      </c>
      <c r="D70" s="115">
        <v>482.4</v>
      </c>
      <c r="E70" s="114">
        <f t="shared" si="0"/>
        <v>482.4</v>
      </c>
      <c r="F70" s="40"/>
      <c r="G70" s="54"/>
      <c r="H70" s="55"/>
      <c r="I70" s="110" t="s">
        <v>2614</v>
      </c>
      <c r="J70" s="145" t="s">
        <v>4519</v>
      </c>
    </row>
    <row r="71" spans="1:10">
      <c r="A71" s="44" t="s">
        <v>630</v>
      </c>
      <c r="B71" s="22" t="s">
        <v>114</v>
      </c>
      <c r="C71" s="44" t="s">
        <v>720</v>
      </c>
      <c r="D71" s="115">
        <v>502.5</v>
      </c>
      <c r="E71" s="114">
        <f t="shared" si="0"/>
        <v>502.5</v>
      </c>
      <c r="F71" s="40"/>
      <c r="G71" s="54"/>
      <c r="H71" s="55"/>
      <c r="I71" s="110" t="s">
        <v>2615</v>
      </c>
      <c r="J71" s="145" t="s">
        <v>4520</v>
      </c>
    </row>
    <row r="72" spans="1:10">
      <c r="A72" s="44" t="s">
        <v>631</v>
      </c>
      <c r="B72" s="22" t="s">
        <v>114</v>
      </c>
      <c r="C72" s="44" t="s">
        <v>721</v>
      </c>
      <c r="D72" s="115">
        <v>621.20000000000005</v>
      </c>
      <c r="E72" s="114">
        <f t="shared" si="0"/>
        <v>621.20000000000005</v>
      </c>
      <c r="F72" s="40"/>
      <c r="G72" s="54"/>
      <c r="H72" s="55"/>
      <c r="I72" s="110" t="s">
        <v>2616</v>
      </c>
      <c r="J72" s="145" t="s">
        <v>4521</v>
      </c>
    </row>
    <row r="73" spans="1:10">
      <c r="A73" s="44" t="s">
        <v>1383</v>
      </c>
      <c r="B73" s="22" t="s">
        <v>114</v>
      </c>
      <c r="C73" s="44" t="s">
        <v>1380</v>
      </c>
      <c r="D73" s="115">
        <v>992.6</v>
      </c>
      <c r="E73" s="114">
        <f t="shared" si="0"/>
        <v>992.6</v>
      </c>
      <c r="F73" s="40"/>
      <c r="G73" s="114"/>
      <c r="H73" s="55"/>
      <c r="I73" s="110" t="s">
        <v>2617</v>
      </c>
      <c r="J73" s="145" t="s">
        <v>4522</v>
      </c>
    </row>
    <row r="74" spans="1:10">
      <c r="A74" s="44" t="s">
        <v>1384</v>
      </c>
      <c r="B74" s="22" t="s">
        <v>114</v>
      </c>
      <c r="C74" s="44" t="s">
        <v>1381</v>
      </c>
      <c r="D74" s="115">
        <v>980.3</v>
      </c>
      <c r="E74" s="114">
        <f t="shared" si="0"/>
        <v>980.3</v>
      </c>
      <c r="F74" s="40"/>
      <c r="G74" s="114"/>
      <c r="H74" s="55"/>
      <c r="I74" s="110" t="s">
        <v>2618</v>
      </c>
      <c r="J74" s="145" t="s">
        <v>4523</v>
      </c>
    </row>
    <row r="75" spans="1:10">
      <c r="A75" s="44" t="s">
        <v>1385</v>
      </c>
      <c r="B75" s="22" t="s">
        <v>114</v>
      </c>
      <c r="C75" s="44" t="s">
        <v>1382</v>
      </c>
      <c r="D75" s="115">
        <v>1164.0999999999999</v>
      </c>
      <c r="E75" s="114">
        <f t="shared" si="0"/>
        <v>1164.0999999999999</v>
      </c>
      <c r="F75" s="40"/>
      <c r="G75" s="114"/>
      <c r="H75" s="55"/>
      <c r="I75" s="110" t="s">
        <v>2619</v>
      </c>
      <c r="J75" s="145" t="s">
        <v>4524</v>
      </c>
    </row>
    <row r="76" spans="1:10">
      <c r="A76" s="44" t="s">
        <v>1388</v>
      </c>
      <c r="B76" s="22" t="s">
        <v>114</v>
      </c>
      <c r="C76" s="44" t="s">
        <v>1386</v>
      </c>
      <c r="D76" s="115">
        <v>1029.3</v>
      </c>
      <c r="E76" s="114">
        <f t="shared" si="0"/>
        <v>1029.3</v>
      </c>
      <c r="F76" s="40"/>
      <c r="G76" s="114"/>
      <c r="H76" s="55"/>
      <c r="I76" s="110" t="s">
        <v>2620</v>
      </c>
      <c r="J76" s="145" t="s">
        <v>4525</v>
      </c>
    </row>
    <row r="77" spans="1:10">
      <c r="A77" s="44" t="s">
        <v>1389</v>
      </c>
      <c r="B77" s="22" t="s">
        <v>114</v>
      </c>
      <c r="C77" s="44" t="s">
        <v>1387</v>
      </c>
      <c r="D77" s="115">
        <v>1213.2</v>
      </c>
      <c r="E77" s="114">
        <f t="shared" si="0"/>
        <v>1213.2</v>
      </c>
      <c r="F77" s="40"/>
      <c r="G77" s="114"/>
      <c r="H77" s="55"/>
      <c r="I77" s="110" t="s">
        <v>2621</v>
      </c>
      <c r="J77" s="145" t="s">
        <v>4526</v>
      </c>
    </row>
    <row r="78" spans="1:10">
      <c r="A78" s="44" t="s">
        <v>632</v>
      </c>
      <c r="B78" s="22" t="s">
        <v>114</v>
      </c>
      <c r="C78" s="44" t="s">
        <v>722</v>
      </c>
      <c r="D78" s="115">
        <v>211.2</v>
      </c>
      <c r="E78" s="114">
        <f t="shared" si="0"/>
        <v>211.2</v>
      </c>
      <c r="F78" s="40"/>
      <c r="G78" s="54"/>
      <c r="H78" s="55"/>
      <c r="I78" s="110" t="s">
        <v>2622</v>
      </c>
      <c r="J78" s="145" t="s">
        <v>4527</v>
      </c>
    </row>
    <row r="79" spans="1:10">
      <c r="A79" s="44" t="s">
        <v>633</v>
      </c>
      <c r="B79" s="22" t="s">
        <v>114</v>
      </c>
      <c r="C79" s="44" t="s">
        <v>723</v>
      </c>
      <c r="D79" s="115">
        <v>260</v>
      </c>
      <c r="E79" s="114">
        <f t="shared" si="0"/>
        <v>260</v>
      </c>
      <c r="F79" s="40"/>
      <c r="G79" s="54"/>
      <c r="H79" s="55"/>
      <c r="I79" s="110" t="s">
        <v>2623</v>
      </c>
      <c r="J79" s="145" t="s">
        <v>4528</v>
      </c>
    </row>
    <row r="80" spans="1:10">
      <c r="A80" s="44" t="s">
        <v>634</v>
      </c>
      <c r="B80" s="22" t="s">
        <v>114</v>
      </c>
      <c r="C80" s="44" t="s">
        <v>724</v>
      </c>
      <c r="D80" s="115">
        <v>313.7</v>
      </c>
      <c r="E80" s="114">
        <f t="shared" si="0"/>
        <v>313.7</v>
      </c>
      <c r="F80" s="40"/>
      <c r="G80" s="54"/>
      <c r="H80" s="55"/>
      <c r="I80" s="110" t="s">
        <v>2624</v>
      </c>
      <c r="J80" s="145" t="s">
        <v>4529</v>
      </c>
    </row>
    <row r="81" spans="1:10">
      <c r="A81" s="44" t="s">
        <v>635</v>
      </c>
      <c r="B81" s="22" t="s">
        <v>114</v>
      </c>
      <c r="C81" s="44" t="s">
        <v>725</v>
      </c>
      <c r="D81" s="115">
        <v>406.2</v>
      </c>
      <c r="E81" s="114">
        <f t="shared" si="0"/>
        <v>406.2</v>
      </c>
      <c r="F81" s="40"/>
      <c r="G81" s="54"/>
      <c r="H81" s="55"/>
      <c r="I81" s="110" t="s">
        <v>2625</v>
      </c>
      <c r="J81" s="145" t="s">
        <v>4530</v>
      </c>
    </row>
    <row r="82" spans="1:10">
      <c r="A82" s="44" t="s">
        <v>636</v>
      </c>
      <c r="B82" s="22" t="s">
        <v>114</v>
      </c>
      <c r="C82" s="44" t="s">
        <v>726</v>
      </c>
      <c r="D82" s="115">
        <v>467.4</v>
      </c>
      <c r="E82" s="114">
        <f t="shared" ref="E82:E146" si="2">((100-$H$15)/100)*D82</f>
        <v>467.4</v>
      </c>
      <c r="F82" s="40"/>
      <c r="G82" s="54"/>
      <c r="H82" s="55"/>
      <c r="I82" s="110" t="s">
        <v>2626</v>
      </c>
      <c r="J82" s="145" t="s">
        <v>4531</v>
      </c>
    </row>
    <row r="83" spans="1:10">
      <c r="A83" s="44" t="s">
        <v>637</v>
      </c>
      <c r="B83" s="22" t="s">
        <v>114</v>
      </c>
      <c r="C83" s="44" t="s">
        <v>727</v>
      </c>
      <c r="D83" s="115">
        <v>523.70000000000005</v>
      </c>
      <c r="E83" s="114">
        <f t="shared" si="2"/>
        <v>523.70000000000005</v>
      </c>
      <c r="F83" s="40"/>
      <c r="G83" s="54"/>
      <c r="H83" s="55"/>
      <c r="I83" s="110" t="s">
        <v>2627</v>
      </c>
      <c r="J83" s="145" t="s">
        <v>4532</v>
      </c>
    </row>
    <row r="84" spans="1:10">
      <c r="A84" s="44" t="s">
        <v>638</v>
      </c>
      <c r="B84" s="22" t="s">
        <v>114</v>
      </c>
      <c r="C84" s="44" t="s">
        <v>728</v>
      </c>
      <c r="D84" s="115">
        <v>711.3</v>
      </c>
      <c r="E84" s="114">
        <f t="shared" si="2"/>
        <v>711.3</v>
      </c>
      <c r="F84" s="40"/>
      <c r="G84" s="114"/>
      <c r="H84" s="55"/>
      <c r="I84" s="110" t="s">
        <v>2628</v>
      </c>
      <c r="J84" s="145" t="s">
        <v>4533</v>
      </c>
    </row>
    <row r="85" spans="1:10">
      <c r="A85" s="44" t="s">
        <v>1392</v>
      </c>
      <c r="B85" s="22" t="s">
        <v>114</v>
      </c>
      <c r="C85" s="44" t="s">
        <v>1390</v>
      </c>
      <c r="D85" s="115">
        <v>1286.7</v>
      </c>
      <c r="E85" s="114">
        <f t="shared" si="2"/>
        <v>1286.7</v>
      </c>
      <c r="F85" s="40"/>
      <c r="G85" s="114"/>
      <c r="H85" s="55"/>
      <c r="I85" s="110" t="s">
        <v>2629</v>
      </c>
      <c r="J85" s="145" t="s">
        <v>4534</v>
      </c>
    </row>
    <row r="86" spans="1:10">
      <c r="A86" s="44" t="s">
        <v>1393</v>
      </c>
      <c r="B86" s="22" t="s">
        <v>114</v>
      </c>
      <c r="C86" s="44" t="s">
        <v>1391</v>
      </c>
      <c r="D86" s="115">
        <v>1323.4</v>
      </c>
      <c r="E86" s="114">
        <f t="shared" si="2"/>
        <v>1323.4</v>
      </c>
      <c r="F86" s="40"/>
      <c r="G86" s="114"/>
      <c r="H86" s="55"/>
      <c r="I86" s="110" t="s">
        <v>2630</v>
      </c>
      <c r="J86" s="145" t="s">
        <v>4535</v>
      </c>
    </row>
    <row r="87" spans="1:10">
      <c r="A87" s="44" t="s">
        <v>639</v>
      </c>
      <c r="B87" s="22" t="s">
        <v>114</v>
      </c>
      <c r="C87" s="44" t="s">
        <v>729</v>
      </c>
      <c r="D87" s="115">
        <v>231.2</v>
      </c>
      <c r="E87" s="114">
        <f t="shared" si="2"/>
        <v>231.2</v>
      </c>
      <c r="F87" s="40"/>
      <c r="G87" s="114"/>
      <c r="H87" s="55"/>
      <c r="I87" s="110" t="s">
        <v>2631</v>
      </c>
      <c r="J87" s="145" t="s">
        <v>4536</v>
      </c>
    </row>
    <row r="88" spans="1:10">
      <c r="A88" s="44" t="s">
        <v>640</v>
      </c>
      <c r="B88" s="22" t="s">
        <v>114</v>
      </c>
      <c r="C88" s="44" t="s">
        <v>730</v>
      </c>
      <c r="D88" s="115">
        <v>323.8</v>
      </c>
      <c r="E88" s="114">
        <f t="shared" si="2"/>
        <v>323.8</v>
      </c>
      <c r="F88" s="40"/>
      <c r="G88" s="114"/>
      <c r="H88" s="55"/>
      <c r="I88" s="110" t="s">
        <v>2632</v>
      </c>
      <c r="J88" s="145" t="s">
        <v>4537</v>
      </c>
    </row>
    <row r="89" spans="1:10">
      <c r="A89" s="44" t="s">
        <v>1598</v>
      </c>
      <c r="B89" s="22" t="s">
        <v>114</v>
      </c>
      <c r="C89" s="44" t="s">
        <v>1600</v>
      </c>
      <c r="D89" s="115">
        <v>598.79999999999995</v>
      </c>
      <c r="E89" s="114">
        <f t="shared" si="2"/>
        <v>598.79999999999995</v>
      </c>
      <c r="F89" s="40"/>
      <c r="G89" s="114"/>
      <c r="H89" s="55"/>
      <c r="I89" s="110" t="s">
        <v>2633</v>
      </c>
      <c r="J89" s="145" t="s">
        <v>4538</v>
      </c>
    </row>
    <row r="90" spans="1:10">
      <c r="A90" s="44" t="s">
        <v>1599</v>
      </c>
      <c r="B90" s="22" t="s">
        <v>114</v>
      </c>
      <c r="C90" s="44" t="s">
        <v>1601</v>
      </c>
      <c r="D90" s="115">
        <v>611.29999999999995</v>
      </c>
      <c r="E90" s="114">
        <f t="shared" si="2"/>
        <v>611.29999999999995</v>
      </c>
      <c r="F90" s="40"/>
      <c r="G90" s="114"/>
      <c r="H90" s="55"/>
      <c r="I90" s="110" t="s">
        <v>2634</v>
      </c>
      <c r="J90" s="145" t="s">
        <v>4539</v>
      </c>
    </row>
    <row r="91" spans="1:10">
      <c r="A91" s="44" t="s">
        <v>641</v>
      </c>
      <c r="B91" s="22" t="s">
        <v>114</v>
      </c>
      <c r="C91" s="44" t="s">
        <v>731</v>
      </c>
      <c r="D91" s="115">
        <v>105</v>
      </c>
      <c r="E91" s="114">
        <f t="shared" si="2"/>
        <v>105</v>
      </c>
      <c r="F91" s="40"/>
      <c r="G91" s="54"/>
      <c r="H91" s="55"/>
      <c r="I91" s="110" t="s">
        <v>2635</v>
      </c>
      <c r="J91" s="145" t="s">
        <v>4457</v>
      </c>
    </row>
    <row r="92" spans="1:10">
      <c r="A92" s="44" t="s">
        <v>642</v>
      </c>
      <c r="B92" s="22" t="s">
        <v>114</v>
      </c>
      <c r="C92" s="44" t="s">
        <v>732</v>
      </c>
      <c r="D92" s="115">
        <v>143.69999999999999</v>
      </c>
      <c r="E92" s="114">
        <f t="shared" si="2"/>
        <v>143.69999999999999</v>
      </c>
      <c r="F92" s="40"/>
      <c r="G92" s="54"/>
      <c r="H92" s="55"/>
      <c r="I92" s="110" t="s">
        <v>2636</v>
      </c>
      <c r="J92" s="145" t="s">
        <v>4458</v>
      </c>
    </row>
    <row r="93" spans="1:10">
      <c r="A93" s="44" t="s">
        <v>643</v>
      </c>
      <c r="B93" s="22" t="s">
        <v>114</v>
      </c>
      <c r="C93" s="44" t="s">
        <v>733</v>
      </c>
      <c r="D93" s="115">
        <v>225.1</v>
      </c>
      <c r="E93" s="114">
        <f t="shared" si="2"/>
        <v>225.1</v>
      </c>
      <c r="F93" s="40"/>
      <c r="G93" s="54"/>
      <c r="H93" s="55"/>
      <c r="I93" s="110" t="s">
        <v>2637</v>
      </c>
      <c r="J93" s="145" t="s">
        <v>4459</v>
      </c>
    </row>
    <row r="94" spans="1:10">
      <c r="A94" s="44" t="s">
        <v>644</v>
      </c>
      <c r="B94" s="22" t="s">
        <v>114</v>
      </c>
      <c r="C94" s="21" t="s">
        <v>734</v>
      </c>
      <c r="D94" s="115">
        <v>343.8</v>
      </c>
      <c r="E94" s="114">
        <f t="shared" si="2"/>
        <v>343.8</v>
      </c>
      <c r="F94" s="40"/>
      <c r="G94" s="54"/>
      <c r="H94" s="55"/>
      <c r="I94" s="110" t="s">
        <v>2638</v>
      </c>
      <c r="J94" s="145" t="s">
        <v>4460</v>
      </c>
    </row>
    <row r="95" spans="1:10">
      <c r="A95" s="44" t="s">
        <v>1395</v>
      </c>
      <c r="B95" s="22" t="s">
        <v>114</v>
      </c>
      <c r="C95" s="21" t="s">
        <v>1394</v>
      </c>
      <c r="D95" s="115">
        <v>759.8</v>
      </c>
      <c r="E95" s="114">
        <f t="shared" si="2"/>
        <v>759.8</v>
      </c>
      <c r="F95" s="40"/>
      <c r="G95" s="114"/>
      <c r="H95" s="55"/>
      <c r="I95" s="110" t="s">
        <v>2639</v>
      </c>
      <c r="J95" s="145" t="s">
        <v>4461</v>
      </c>
    </row>
    <row r="96" spans="1:10">
      <c r="A96" s="44" t="s">
        <v>645</v>
      </c>
      <c r="B96" s="22" t="s">
        <v>114</v>
      </c>
      <c r="C96" s="21" t="s">
        <v>735</v>
      </c>
      <c r="D96" s="115">
        <v>130</v>
      </c>
      <c r="E96" s="114">
        <f t="shared" si="2"/>
        <v>130</v>
      </c>
      <c r="F96" s="40"/>
      <c r="G96" s="54"/>
      <c r="H96" s="55"/>
      <c r="I96" s="110" t="s">
        <v>2640</v>
      </c>
      <c r="J96" s="145" t="s">
        <v>4462</v>
      </c>
    </row>
    <row r="97" spans="1:10">
      <c r="A97" s="44" t="s">
        <v>646</v>
      </c>
      <c r="B97" s="22" t="s">
        <v>114</v>
      </c>
      <c r="C97" s="21" t="s">
        <v>736</v>
      </c>
      <c r="D97" s="115">
        <v>198.7</v>
      </c>
      <c r="E97" s="114">
        <f t="shared" si="2"/>
        <v>198.7</v>
      </c>
      <c r="F97" s="40"/>
      <c r="G97" s="54"/>
      <c r="H97" s="55"/>
      <c r="I97" s="110" t="s">
        <v>2641</v>
      </c>
      <c r="J97" s="145" t="s">
        <v>4463</v>
      </c>
    </row>
    <row r="98" spans="1:10">
      <c r="A98" s="44" t="s">
        <v>647</v>
      </c>
      <c r="B98" s="22" t="s">
        <v>114</v>
      </c>
      <c r="C98" s="44" t="s">
        <v>737</v>
      </c>
      <c r="D98" s="115">
        <v>197.5</v>
      </c>
      <c r="E98" s="114">
        <f t="shared" si="2"/>
        <v>197.5</v>
      </c>
      <c r="F98" s="40"/>
      <c r="G98" s="54"/>
      <c r="H98" s="55"/>
      <c r="I98" s="110" t="s">
        <v>2642</v>
      </c>
      <c r="J98" s="145" t="s">
        <v>4464</v>
      </c>
    </row>
    <row r="99" spans="1:10">
      <c r="A99" s="44" t="s">
        <v>648</v>
      </c>
      <c r="B99" s="22" t="s">
        <v>114</v>
      </c>
      <c r="C99" s="44" t="s">
        <v>738</v>
      </c>
      <c r="D99" s="115">
        <v>223.8</v>
      </c>
      <c r="E99" s="114">
        <f t="shared" si="2"/>
        <v>223.8</v>
      </c>
      <c r="F99" s="40"/>
      <c r="G99" s="54"/>
      <c r="H99" s="55"/>
      <c r="I99" s="110" t="s">
        <v>2643</v>
      </c>
      <c r="J99" s="145" t="s">
        <v>4465</v>
      </c>
    </row>
    <row r="100" spans="1:10">
      <c r="A100" s="44" t="s">
        <v>649</v>
      </c>
      <c r="B100" s="22" t="s">
        <v>114</v>
      </c>
      <c r="C100" s="44" t="s">
        <v>739</v>
      </c>
      <c r="D100" s="115">
        <v>306.3</v>
      </c>
      <c r="E100" s="114">
        <f t="shared" si="2"/>
        <v>306.3</v>
      </c>
      <c r="F100" s="40"/>
      <c r="G100" s="54"/>
      <c r="H100" s="55"/>
      <c r="I100" s="110" t="s">
        <v>2644</v>
      </c>
      <c r="J100" s="145" t="s">
        <v>4466</v>
      </c>
    </row>
    <row r="101" spans="1:10">
      <c r="A101" s="44" t="s">
        <v>650</v>
      </c>
      <c r="B101" s="22" t="s">
        <v>114</v>
      </c>
      <c r="C101" s="44" t="s">
        <v>740</v>
      </c>
      <c r="D101" s="115">
        <v>287.5</v>
      </c>
      <c r="E101" s="114">
        <f t="shared" si="2"/>
        <v>287.5</v>
      </c>
      <c r="F101" s="40"/>
      <c r="G101" s="54"/>
      <c r="H101" s="55"/>
      <c r="I101" s="110" t="s">
        <v>2645</v>
      </c>
      <c r="J101" s="145" t="s">
        <v>4467</v>
      </c>
    </row>
    <row r="102" spans="1:10">
      <c r="A102" s="44" t="s">
        <v>1398</v>
      </c>
      <c r="B102" s="22" t="s">
        <v>114</v>
      </c>
      <c r="C102" s="44" t="s">
        <v>1396</v>
      </c>
      <c r="D102" s="115">
        <v>600.5</v>
      </c>
      <c r="E102" s="114">
        <f t="shared" si="2"/>
        <v>600.5</v>
      </c>
      <c r="F102" s="40"/>
      <c r="G102" s="114"/>
      <c r="H102" s="55"/>
      <c r="I102" s="110" t="s">
        <v>2646</v>
      </c>
      <c r="J102" s="145" t="s">
        <v>4468</v>
      </c>
    </row>
    <row r="103" spans="1:10">
      <c r="A103" s="44" t="s">
        <v>1399</v>
      </c>
      <c r="B103" s="22" t="s">
        <v>114</v>
      </c>
      <c r="C103" s="44" t="s">
        <v>1397</v>
      </c>
      <c r="D103" s="115">
        <v>625</v>
      </c>
      <c r="E103" s="114">
        <f t="shared" si="2"/>
        <v>625</v>
      </c>
      <c r="F103" s="40"/>
      <c r="G103" s="114"/>
      <c r="H103" s="55"/>
      <c r="I103" s="110" t="s">
        <v>2647</v>
      </c>
      <c r="J103" s="145" t="s">
        <v>4469</v>
      </c>
    </row>
    <row r="104" spans="1:10">
      <c r="A104" s="44" t="s">
        <v>5220</v>
      </c>
      <c r="B104" s="22" t="s">
        <v>114</v>
      </c>
      <c r="C104" s="21" t="s">
        <v>5226</v>
      </c>
      <c r="D104" s="115">
        <v>132.9</v>
      </c>
      <c r="E104" s="114">
        <f t="shared" si="2"/>
        <v>132.9</v>
      </c>
      <c r="F104" s="40"/>
      <c r="G104" s="114"/>
      <c r="H104" s="55"/>
      <c r="I104" s="110" t="s">
        <v>5232</v>
      </c>
      <c r="J104" s="145" t="s">
        <v>5233</v>
      </c>
    </row>
    <row r="105" spans="1:10">
      <c r="A105" s="44" t="s">
        <v>5221</v>
      </c>
      <c r="B105" s="22" t="s">
        <v>114</v>
      </c>
      <c r="C105" s="21" t="s">
        <v>5227</v>
      </c>
      <c r="D105" s="115">
        <v>149</v>
      </c>
      <c r="E105" s="114">
        <f t="shared" si="2"/>
        <v>149</v>
      </c>
      <c r="F105" s="40"/>
      <c r="G105" s="114"/>
      <c r="H105" s="55"/>
      <c r="I105" s="110" t="s">
        <v>5234</v>
      </c>
      <c r="J105" s="145" t="s">
        <v>5235</v>
      </c>
    </row>
    <row r="106" spans="1:10">
      <c r="A106" s="44" t="s">
        <v>5222</v>
      </c>
      <c r="B106" s="22" t="s">
        <v>114</v>
      </c>
      <c r="C106" s="44" t="s">
        <v>5228</v>
      </c>
      <c r="D106" s="115">
        <v>165.2</v>
      </c>
      <c r="E106" s="114">
        <f t="shared" si="2"/>
        <v>165.2</v>
      </c>
      <c r="F106" s="40"/>
      <c r="G106" s="114"/>
      <c r="H106" s="55"/>
      <c r="I106" s="110" t="s">
        <v>5236</v>
      </c>
      <c r="J106" s="145" t="s">
        <v>5237</v>
      </c>
    </row>
    <row r="107" spans="1:10">
      <c r="A107" s="44" t="s">
        <v>5223</v>
      </c>
      <c r="B107" s="22" t="s">
        <v>114</v>
      </c>
      <c r="C107" s="44" t="s">
        <v>5229</v>
      </c>
      <c r="D107" s="115">
        <v>217.6</v>
      </c>
      <c r="E107" s="114">
        <f t="shared" si="2"/>
        <v>217.6</v>
      </c>
      <c r="F107" s="40"/>
      <c r="G107" s="114"/>
      <c r="H107" s="55"/>
      <c r="I107" s="110" t="s">
        <v>5238</v>
      </c>
      <c r="J107" s="145" t="s">
        <v>5239</v>
      </c>
    </row>
    <row r="108" spans="1:10">
      <c r="A108" s="44" t="s">
        <v>5224</v>
      </c>
      <c r="B108" s="22" t="s">
        <v>114</v>
      </c>
      <c r="C108" s="44" t="s">
        <v>5230</v>
      </c>
      <c r="D108" s="115">
        <v>256.5</v>
      </c>
      <c r="E108" s="114">
        <f t="shared" si="2"/>
        <v>256.5</v>
      </c>
      <c r="F108" s="40"/>
      <c r="G108" s="114"/>
      <c r="H108" s="55"/>
      <c r="I108" s="110" t="s">
        <v>5240</v>
      </c>
      <c r="J108" s="145" t="s">
        <v>5241</v>
      </c>
    </row>
    <row r="109" spans="1:10">
      <c r="A109" s="44" t="s">
        <v>5225</v>
      </c>
      <c r="B109" s="22" t="s">
        <v>114</v>
      </c>
      <c r="C109" s="44" t="s">
        <v>5231</v>
      </c>
      <c r="D109" s="115">
        <v>337.1</v>
      </c>
      <c r="E109" s="114">
        <f t="shared" si="2"/>
        <v>337.1</v>
      </c>
      <c r="F109" s="40"/>
      <c r="G109" s="114"/>
      <c r="H109" s="55"/>
      <c r="I109" s="110" t="s">
        <v>5242</v>
      </c>
      <c r="J109" s="145" t="s">
        <v>5243</v>
      </c>
    </row>
    <row r="110" spans="1:10">
      <c r="A110" s="44" t="s">
        <v>651</v>
      </c>
      <c r="B110" s="22" t="s">
        <v>114</v>
      </c>
      <c r="C110" s="44" t="s">
        <v>741</v>
      </c>
      <c r="D110" s="115">
        <v>113.8</v>
      </c>
      <c r="E110" s="114">
        <f t="shared" si="2"/>
        <v>113.8</v>
      </c>
      <c r="F110" s="40"/>
      <c r="G110" s="54"/>
      <c r="H110" s="55"/>
      <c r="I110" s="110" t="s">
        <v>2648</v>
      </c>
      <c r="J110" s="145" t="s">
        <v>4540</v>
      </c>
    </row>
    <row r="111" spans="1:10">
      <c r="A111" s="44" t="s">
        <v>652</v>
      </c>
      <c r="B111" s="22" t="s">
        <v>114</v>
      </c>
      <c r="C111" s="44" t="s">
        <v>742</v>
      </c>
      <c r="D111" s="115">
        <v>193.8</v>
      </c>
      <c r="E111" s="114">
        <f t="shared" si="2"/>
        <v>193.8</v>
      </c>
      <c r="F111" s="40"/>
      <c r="G111" s="54"/>
      <c r="H111" s="55"/>
      <c r="I111" s="110" t="s">
        <v>2649</v>
      </c>
      <c r="J111" s="145" t="s">
        <v>4541</v>
      </c>
    </row>
    <row r="112" spans="1:10">
      <c r="A112" s="44" t="s">
        <v>653</v>
      </c>
      <c r="B112" s="22" t="s">
        <v>114</v>
      </c>
      <c r="C112" s="44" t="s">
        <v>743</v>
      </c>
      <c r="D112" s="115">
        <v>137.5</v>
      </c>
      <c r="E112" s="114">
        <f t="shared" si="2"/>
        <v>137.5</v>
      </c>
      <c r="F112" s="40"/>
      <c r="G112" s="54"/>
      <c r="H112" s="55"/>
      <c r="I112" s="110" t="s">
        <v>2650</v>
      </c>
      <c r="J112" s="145" t="s">
        <v>4542</v>
      </c>
    </row>
    <row r="113" spans="1:10">
      <c r="A113" s="44" t="s">
        <v>654</v>
      </c>
      <c r="B113" s="22" t="s">
        <v>114</v>
      </c>
      <c r="C113" s="44" t="s">
        <v>744</v>
      </c>
      <c r="D113" s="115">
        <v>187.6</v>
      </c>
      <c r="E113" s="114">
        <f t="shared" si="2"/>
        <v>187.6</v>
      </c>
      <c r="F113" s="40"/>
      <c r="G113" s="114"/>
      <c r="H113" s="55"/>
      <c r="I113" s="110" t="s">
        <v>2651</v>
      </c>
      <c r="J113" s="145" t="s">
        <v>4543</v>
      </c>
    </row>
    <row r="114" spans="1:10">
      <c r="A114" s="44" t="s">
        <v>655</v>
      </c>
      <c r="B114" s="22" t="s">
        <v>114</v>
      </c>
      <c r="C114" s="44" t="s">
        <v>745</v>
      </c>
      <c r="D114" s="115">
        <v>281.2</v>
      </c>
      <c r="E114" s="114">
        <f t="shared" si="2"/>
        <v>281.2</v>
      </c>
      <c r="F114" s="40"/>
      <c r="G114" s="54"/>
      <c r="H114" s="55"/>
      <c r="I114" s="110" t="s">
        <v>2652</v>
      </c>
      <c r="J114" s="145" t="s">
        <v>4544</v>
      </c>
    </row>
    <row r="115" spans="1:10">
      <c r="A115" s="44" t="s">
        <v>656</v>
      </c>
      <c r="B115" s="22" t="s">
        <v>114</v>
      </c>
      <c r="C115" s="44" t="s">
        <v>746</v>
      </c>
      <c r="D115" s="115">
        <v>212.5</v>
      </c>
      <c r="E115" s="114">
        <f t="shared" si="2"/>
        <v>212.5</v>
      </c>
      <c r="F115" s="40"/>
      <c r="G115" s="54"/>
      <c r="H115" s="55"/>
      <c r="I115" s="110" t="s">
        <v>2653</v>
      </c>
      <c r="J115" s="145" t="s">
        <v>4545</v>
      </c>
    </row>
    <row r="116" spans="1:10">
      <c r="A116" s="44" t="s">
        <v>657</v>
      </c>
      <c r="B116" s="22" t="s">
        <v>114</v>
      </c>
      <c r="C116" s="44" t="s">
        <v>747</v>
      </c>
      <c r="D116" s="115">
        <v>323.8</v>
      </c>
      <c r="E116" s="114">
        <f t="shared" si="2"/>
        <v>323.8</v>
      </c>
      <c r="F116" s="40"/>
      <c r="G116" s="54"/>
      <c r="H116" s="55"/>
      <c r="I116" s="110" t="s">
        <v>2654</v>
      </c>
      <c r="J116" s="145" t="s">
        <v>4546</v>
      </c>
    </row>
    <row r="117" spans="1:10">
      <c r="A117" s="44" t="s">
        <v>658</v>
      </c>
      <c r="B117" s="22" t="s">
        <v>114</v>
      </c>
      <c r="C117" s="44" t="s">
        <v>748</v>
      </c>
      <c r="D117" s="115">
        <v>381.2</v>
      </c>
      <c r="E117" s="114">
        <f t="shared" si="2"/>
        <v>381.2</v>
      </c>
      <c r="F117" s="40"/>
      <c r="G117" s="54"/>
      <c r="H117" s="55"/>
      <c r="I117" s="110" t="s">
        <v>2655</v>
      </c>
      <c r="J117" s="145" t="s">
        <v>4547</v>
      </c>
    </row>
    <row r="118" spans="1:10">
      <c r="A118" s="44" t="s">
        <v>659</v>
      </c>
      <c r="B118" s="22" t="s">
        <v>114</v>
      </c>
      <c r="C118" s="44" t="s">
        <v>749</v>
      </c>
      <c r="D118" s="115">
        <v>556.20000000000005</v>
      </c>
      <c r="E118" s="114">
        <f t="shared" si="2"/>
        <v>556.20000000000005</v>
      </c>
      <c r="F118" s="40"/>
      <c r="G118" s="54"/>
      <c r="H118" s="55"/>
      <c r="I118" s="110" t="s">
        <v>2656</v>
      </c>
      <c r="J118" s="145" t="s">
        <v>4548</v>
      </c>
    </row>
    <row r="119" spans="1:10">
      <c r="A119" s="44" t="s">
        <v>1402</v>
      </c>
      <c r="B119" s="22" t="s">
        <v>114</v>
      </c>
      <c r="C119" s="44" t="s">
        <v>1400</v>
      </c>
      <c r="D119" s="115">
        <v>735.3</v>
      </c>
      <c r="E119" s="114">
        <f t="shared" si="2"/>
        <v>735.3</v>
      </c>
      <c r="F119" s="40"/>
      <c r="G119" s="114"/>
      <c r="H119" s="55"/>
      <c r="I119" s="110" t="s">
        <v>2657</v>
      </c>
      <c r="J119" s="145" t="s">
        <v>4549</v>
      </c>
    </row>
    <row r="120" spans="1:10">
      <c r="A120" s="44" t="s">
        <v>1403</v>
      </c>
      <c r="B120" s="22" t="s">
        <v>114</v>
      </c>
      <c r="C120" s="44" t="s">
        <v>1401</v>
      </c>
      <c r="D120" s="115">
        <v>796.5</v>
      </c>
      <c r="E120" s="114">
        <f t="shared" si="2"/>
        <v>796.5</v>
      </c>
      <c r="F120" s="40"/>
      <c r="G120" s="114"/>
      <c r="H120" s="55"/>
      <c r="I120" s="110" t="s">
        <v>2658</v>
      </c>
      <c r="J120" s="145" t="s">
        <v>4550</v>
      </c>
    </row>
    <row r="121" spans="1:10">
      <c r="A121" s="44" t="s">
        <v>660</v>
      </c>
      <c r="B121" s="22" t="s">
        <v>114</v>
      </c>
      <c r="C121" s="44" t="s">
        <v>750</v>
      </c>
      <c r="D121" s="115">
        <v>112.4</v>
      </c>
      <c r="E121" s="114">
        <f t="shared" si="2"/>
        <v>112.4</v>
      </c>
      <c r="F121" s="40"/>
      <c r="G121" s="54"/>
      <c r="H121" s="55"/>
      <c r="I121" s="110" t="s">
        <v>2659</v>
      </c>
      <c r="J121" s="145" t="s">
        <v>4551</v>
      </c>
    </row>
    <row r="122" spans="1:10">
      <c r="A122" s="44" t="s">
        <v>661</v>
      </c>
      <c r="B122" s="22" t="s">
        <v>114</v>
      </c>
      <c r="C122" s="44" t="s">
        <v>751</v>
      </c>
      <c r="D122" s="115">
        <v>127.4</v>
      </c>
      <c r="E122" s="114">
        <f t="shared" si="2"/>
        <v>127.4</v>
      </c>
      <c r="F122" s="40"/>
      <c r="G122" s="54"/>
      <c r="H122" s="55"/>
      <c r="I122" s="110" t="s">
        <v>2660</v>
      </c>
      <c r="J122" s="145" t="s">
        <v>4552</v>
      </c>
    </row>
    <row r="123" spans="1:10">
      <c r="A123" s="44" t="s">
        <v>662</v>
      </c>
      <c r="B123" s="22" t="s">
        <v>114</v>
      </c>
      <c r="C123" s="44" t="s">
        <v>752</v>
      </c>
      <c r="D123" s="115">
        <v>161.1</v>
      </c>
      <c r="E123" s="114">
        <f t="shared" si="2"/>
        <v>161.1</v>
      </c>
      <c r="F123" s="40"/>
      <c r="G123" s="54"/>
      <c r="H123" s="55"/>
      <c r="I123" s="110" t="s">
        <v>2661</v>
      </c>
      <c r="J123" s="145" t="s">
        <v>4553</v>
      </c>
    </row>
    <row r="124" spans="1:10">
      <c r="A124" s="257" t="s">
        <v>6064</v>
      </c>
      <c r="B124" s="370" t="s">
        <v>114</v>
      </c>
      <c r="C124" s="257" t="s">
        <v>6063</v>
      </c>
      <c r="D124" s="115">
        <v>257</v>
      </c>
      <c r="E124" s="122">
        <f t="shared" ref="E124" si="3">((100-$H$15)/100)*D124</f>
        <v>257</v>
      </c>
      <c r="F124" s="78"/>
      <c r="G124" s="122" t="s">
        <v>5975</v>
      </c>
      <c r="H124" s="363"/>
      <c r="I124" s="318" t="s">
        <v>6066</v>
      </c>
      <c r="J124" s="145" t="s">
        <v>6065</v>
      </c>
    </row>
    <row r="125" spans="1:10">
      <c r="A125" s="44" t="s">
        <v>663</v>
      </c>
      <c r="B125" s="22" t="s">
        <v>114</v>
      </c>
      <c r="C125" s="44" t="s">
        <v>753</v>
      </c>
      <c r="D125" s="115">
        <v>196.2</v>
      </c>
      <c r="E125" s="114">
        <f t="shared" si="2"/>
        <v>196.2</v>
      </c>
      <c r="F125" s="40"/>
      <c r="G125" s="114"/>
      <c r="H125" s="55"/>
      <c r="I125" s="110" t="s">
        <v>2662</v>
      </c>
      <c r="J125" s="145" t="s">
        <v>4554</v>
      </c>
    </row>
    <row r="126" spans="1:10">
      <c r="A126" s="44" t="s">
        <v>664</v>
      </c>
      <c r="B126" s="22" t="s">
        <v>114</v>
      </c>
      <c r="C126" s="44" t="s">
        <v>754</v>
      </c>
      <c r="D126" s="115">
        <v>293.8</v>
      </c>
      <c r="E126" s="114">
        <f t="shared" si="2"/>
        <v>293.8</v>
      </c>
      <c r="F126" s="40"/>
      <c r="G126" s="114"/>
      <c r="H126" s="55"/>
      <c r="I126" s="110" t="s">
        <v>2663</v>
      </c>
      <c r="J126" s="145" t="s">
        <v>4555</v>
      </c>
    </row>
    <row r="127" spans="1:10">
      <c r="A127" s="44" t="s">
        <v>665</v>
      </c>
      <c r="B127" s="22" t="s">
        <v>114</v>
      </c>
      <c r="C127" s="44" t="s">
        <v>755</v>
      </c>
      <c r="D127" s="115">
        <v>298.8</v>
      </c>
      <c r="E127" s="114">
        <f t="shared" si="2"/>
        <v>298.8</v>
      </c>
      <c r="F127" s="40"/>
      <c r="G127" s="54"/>
      <c r="H127" s="55"/>
      <c r="I127" s="110" t="s">
        <v>2664</v>
      </c>
      <c r="J127" s="145" t="s">
        <v>4556</v>
      </c>
    </row>
    <row r="128" spans="1:10">
      <c r="A128" s="44" t="s">
        <v>1641</v>
      </c>
      <c r="B128" s="22" t="s">
        <v>114</v>
      </c>
      <c r="C128" s="44" t="s">
        <v>1642</v>
      </c>
      <c r="D128" s="115">
        <v>459</v>
      </c>
      <c r="E128" s="114">
        <f t="shared" si="2"/>
        <v>459</v>
      </c>
      <c r="F128" s="40"/>
      <c r="G128" s="122"/>
      <c r="H128" s="55"/>
      <c r="I128" s="110" t="s">
        <v>2665</v>
      </c>
      <c r="J128" s="145" t="s">
        <v>4557</v>
      </c>
    </row>
    <row r="129" spans="1:10">
      <c r="A129" s="44" t="s">
        <v>1404</v>
      </c>
      <c r="B129" s="22" t="s">
        <v>114</v>
      </c>
      <c r="C129" s="44" t="s">
        <v>1406</v>
      </c>
      <c r="D129" s="115">
        <v>796.5</v>
      </c>
      <c r="E129" s="114">
        <f t="shared" si="2"/>
        <v>796.5</v>
      </c>
      <c r="F129" s="40"/>
      <c r="G129" s="114"/>
      <c r="H129" s="55"/>
      <c r="I129" s="110" t="s">
        <v>2666</v>
      </c>
      <c r="J129" s="145" t="s">
        <v>4558</v>
      </c>
    </row>
    <row r="130" spans="1:10">
      <c r="A130" s="44" t="s">
        <v>1405</v>
      </c>
      <c r="B130" s="22" t="s">
        <v>114</v>
      </c>
      <c r="C130" s="44" t="s">
        <v>1407</v>
      </c>
      <c r="D130" s="115">
        <v>808.8</v>
      </c>
      <c r="E130" s="114">
        <f t="shared" si="2"/>
        <v>808.8</v>
      </c>
      <c r="F130" s="40"/>
      <c r="G130" s="114"/>
      <c r="H130" s="55"/>
      <c r="I130" s="110" t="s">
        <v>2667</v>
      </c>
      <c r="J130" s="145" t="s">
        <v>4559</v>
      </c>
    </row>
    <row r="131" spans="1:10">
      <c r="A131" s="44" t="s">
        <v>666</v>
      </c>
      <c r="B131" s="22" t="s">
        <v>114</v>
      </c>
      <c r="C131" s="44" t="s">
        <v>756</v>
      </c>
      <c r="D131" s="115">
        <v>213.7</v>
      </c>
      <c r="E131" s="114">
        <f t="shared" si="2"/>
        <v>213.7</v>
      </c>
      <c r="F131" s="40"/>
      <c r="G131" s="54"/>
      <c r="H131" s="55"/>
      <c r="I131" s="110" t="s">
        <v>2668</v>
      </c>
      <c r="J131" s="145" t="s">
        <v>4560</v>
      </c>
    </row>
    <row r="132" spans="1:10">
      <c r="A132" s="44" t="s">
        <v>667</v>
      </c>
      <c r="B132" s="22" t="s">
        <v>114</v>
      </c>
      <c r="C132" s="44" t="s">
        <v>757</v>
      </c>
      <c r="D132" s="115">
        <v>236.3</v>
      </c>
      <c r="E132" s="114">
        <f t="shared" si="2"/>
        <v>236.3</v>
      </c>
      <c r="F132" s="40"/>
      <c r="G132" s="54"/>
      <c r="H132" s="55"/>
      <c r="I132" s="110" t="s">
        <v>2669</v>
      </c>
      <c r="J132" s="145" t="s">
        <v>4561</v>
      </c>
    </row>
    <row r="133" spans="1:10">
      <c r="A133" s="44" t="s">
        <v>668</v>
      </c>
      <c r="B133" s="22" t="s">
        <v>114</v>
      </c>
      <c r="C133" s="44" t="s">
        <v>758</v>
      </c>
      <c r="D133" s="115">
        <v>236.3</v>
      </c>
      <c r="E133" s="114">
        <f t="shared" si="2"/>
        <v>236.3</v>
      </c>
      <c r="F133" s="40"/>
      <c r="G133" s="54"/>
      <c r="H133" s="55"/>
      <c r="I133" s="110" t="s">
        <v>2670</v>
      </c>
      <c r="J133" s="145" t="s">
        <v>4562</v>
      </c>
    </row>
    <row r="134" spans="1:10">
      <c r="A134" s="44" t="s">
        <v>669</v>
      </c>
      <c r="B134" s="22" t="s">
        <v>114</v>
      </c>
      <c r="C134" s="44" t="s">
        <v>759</v>
      </c>
      <c r="D134" s="115">
        <v>268.7</v>
      </c>
      <c r="E134" s="114">
        <f t="shared" si="2"/>
        <v>268.7</v>
      </c>
      <c r="F134" s="40"/>
      <c r="G134" s="54"/>
      <c r="H134" s="55"/>
      <c r="I134" s="110" t="s">
        <v>2671</v>
      </c>
      <c r="J134" s="145" t="s">
        <v>4563</v>
      </c>
    </row>
    <row r="135" spans="1:10">
      <c r="A135" s="44" t="s">
        <v>670</v>
      </c>
      <c r="B135" s="22" t="s">
        <v>114</v>
      </c>
      <c r="C135" s="44" t="s">
        <v>760</v>
      </c>
      <c r="D135" s="115">
        <v>586.20000000000005</v>
      </c>
      <c r="E135" s="114">
        <f t="shared" si="2"/>
        <v>586.20000000000005</v>
      </c>
      <c r="F135" s="40"/>
      <c r="G135" s="54"/>
      <c r="H135" s="55"/>
      <c r="I135" s="110" t="s">
        <v>2672</v>
      </c>
      <c r="J135" s="145" t="s">
        <v>4564</v>
      </c>
    </row>
    <row r="136" spans="1:10">
      <c r="A136" s="44" t="s">
        <v>671</v>
      </c>
      <c r="B136" s="22" t="s">
        <v>114</v>
      </c>
      <c r="C136" s="44" t="s">
        <v>761</v>
      </c>
      <c r="D136" s="115">
        <v>413.9</v>
      </c>
      <c r="E136" s="114">
        <f t="shared" si="2"/>
        <v>413.9</v>
      </c>
      <c r="F136" s="40"/>
      <c r="G136" s="54"/>
      <c r="H136" s="55"/>
      <c r="I136" s="110" t="s">
        <v>2673</v>
      </c>
      <c r="J136" s="145" t="s">
        <v>4565</v>
      </c>
    </row>
    <row r="137" spans="1:10">
      <c r="A137" s="44" t="s">
        <v>672</v>
      </c>
      <c r="B137" s="22" t="s">
        <v>114</v>
      </c>
      <c r="C137" s="44" t="s">
        <v>762</v>
      </c>
      <c r="D137" s="115">
        <v>511.2</v>
      </c>
      <c r="E137" s="114">
        <f t="shared" si="2"/>
        <v>511.2</v>
      </c>
      <c r="F137" s="40"/>
      <c r="G137" s="54"/>
      <c r="H137" s="55"/>
      <c r="I137" s="110" t="s">
        <v>2674</v>
      </c>
      <c r="J137" s="145" t="s">
        <v>4566</v>
      </c>
    </row>
    <row r="138" spans="1:10">
      <c r="A138" s="44" t="s">
        <v>673</v>
      </c>
      <c r="B138" s="22" t="s">
        <v>114</v>
      </c>
      <c r="C138" s="44" t="s">
        <v>763</v>
      </c>
      <c r="D138" s="115">
        <v>636.29999999999995</v>
      </c>
      <c r="E138" s="114">
        <f t="shared" si="2"/>
        <v>636.29999999999995</v>
      </c>
      <c r="F138" s="40"/>
      <c r="G138" s="54"/>
      <c r="H138" s="55"/>
      <c r="I138" s="110" t="s">
        <v>2675</v>
      </c>
      <c r="J138" s="145" t="s">
        <v>4567</v>
      </c>
    </row>
    <row r="139" spans="1:10">
      <c r="A139" s="44" t="s">
        <v>674</v>
      </c>
      <c r="B139" s="22" t="s">
        <v>114</v>
      </c>
      <c r="C139" s="44" t="s">
        <v>764</v>
      </c>
      <c r="D139" s="115">
        <v>623.70000000000005</v>
      </c>
      <c r="E139" s="114">
        <f t="shared" si="2"/>
        <v>623.70000000000005</v>
      </c>
      <c r="F139" s="40"/>
      <c r="G139" s="54"/>
      <c r="H139" s="55"/>
      <c r="I139" s="110" t="s">
        <v>2676</v>
      </c>
      <c r="J139" s="145" t="s">
        <v>4568</v>
      </c>
    </row>
    <row r="140" spans="1:10">
      <c r="A140" s="44" t="s">
        <v>675</v>
      </c>
      <c r="B140" s="22" t="s">
        <v>114</v>
      </c>
      <c r="C140" s="44" t="s">
        <v>765</v>
      </c>
      <c r="D140" s="115">
        <v>749.8</v>
      </c>
      <c r="E140" s="114">
        <f t="shared" si="2"/>
        <v>749.8</v>
      </c>
      <c r="F140" s="40"/>
      <c r="G140" s="54"/>
      <c r="H140" s="55"/>
      <c r="I140" s="110" t="s">
        <v>2677</v>
      </c>
      <c r="J140" s="145" t="s">
        <v>4569</v>
      </c>
    </row>
    <row r="141" spans="1:10">
      <c r="A141" s="44" t="s">
        <v>676</v>
      </c>
      <c r="B141" s="22" t="s">
        <v>114</v>
      </c>
      <c r="C141" s="44" t="s">
        <v>766</v>
      </c>
      <c r="D141" s="115">
        <v>924.9</v>
      </c>
      <c r="E141" s="114">
        <f t="shared" si="2"/>
        <v>924.9</v>
      </c>
      <c r="F141" s="40"/>
      <c r="G141" s="114"/>
      <c r="H141" s="55"/>
      <c r="I141" s="110" t="s">
        <v>2678</v>
      </c>
      <c r="J141" s="145" t="s">
        <v>4570</v>
      </c>
    </row>
    <row r="142" spans="1:10">
      <c r="A142" s="44" t="s">
        <v>677</v>
      </c>
      <c r="B142" s="22" t="s">
        <v>114</v>
      </c>
      <c r="C142" s="44" t="s">
        <v>767</v>
      </c>
      <c r="D142" s="115">
        <v>348.7</v>
      </c>
      <c r="E142" s="114">
        <f t="shared" si="2"/>
        <v>348.7</v>
      </c>
      <c r="F142" s="40"/>
      <c r="G142" s="54"/>
      <c r="H142" s="55"/>
      <c r="I142" s="110" t="s">
        <v>2679</v>
      </c>
      <c r="J142" s="145" t="s">
        <v>4571</v>
      </c>
    </row>
    <row r="143" spans="1:10">
      <c r="A143" s="44" t="s">
        <v>678</v>
      </c>
      <c r="B143" s="22" t="s">
        <v>114</v>
      </c>
      <c r="C143" s="44" t="s">
        <v>768</v>
      </c>
      <c r="D143" s="115">
        <v>381.2</v>
      </c>
      <c r="E143" s="114">
        <f t="shared" si="2"/>
        <v>381.2</v>
      </c>
      <c r="F143" s="40"/>
      <c r="G143" s="54"/>
      <c r="H143" s="55"/>
      <c r="I143" s="110" t="s">
        <v>2680</v>
      </c>
      <c r="J143" s="145" t="s">
        <v>4572</v>
      </c>
    </row>
    <row r="144" spans="1:10">
      <c r="A144" s="44" t="s">
        <v>1602</v>
      </c>
      <c r="B144" s="22" t="s">
        <v>114</v>
      </c>
      <c r="C144" s="44" t="s">
        <v>1604</v>
      </c>
      <c r="D144" s="115">
        <v>1335.6</v>
      </c>
      <c r="E144" s="114">
        <f t="shared" si="2"/>
        <v>1335.6</v>
      </c>
      <c r="F144" s="40"/>
      <c r="G144" s="114"/>
      <c r="H144" s="55"/>
      <c r="I144" s="110" t="s">
        <v>2681</v>
      </c>
      <c r="J144" s="145" t="s">
        <v>4470</v>
      </c>
    </row>
    <row r="145" spans="1:10">
      <c r="A145" s="44" t="s">
        <v>1603</v>
      </c>
      <c r="B145" s="22" t="s">
        <v>114</v>
      </c>
      <c r="C145" s="44" t="s">
        <v>1605</v>
      </c>
      <c r="D145" s="115">
        <v>2071</v>
      </c>
      <c r="E145" s="114">
        <f t="shared" si="2"/>
        <v>2071</v>
      </c>
      <c r="F145" s="40"/>
      <c r="G145" s="114"/>
      <c r="H145" s="55"/>
      <c r="I145" s="110" t="s">
        <v>2682</v>
      </c>
      <c r="J145" s="145" t="s">
        <v>4471</v>
      </c>
    </row>
    <row r="146" spans="1:10">
      <c r="A146" s="44" t="s">
        <v>1616</v>
      </c>
      <c r="B146" s="22" t="s">
        <v>114</v>
      </c>
      <c r="C146" s="44" t="s">
        <v>1622</v>
      </c>
      <c r="D146" s="115">
        <v>1421.5</v>
      </c>
      <c r="E146" s="114">
        <f t="shared" si="2"/>
        <v>1421.5</v>
      </c>
      <c r="F146" s="40"/>
      <c r="G146" s="114"/>
      <c r="H146" s="55"/>
      <c r="I146" s="110" t="s">
        <v>2683</v>
      </c>
      <c r="J146" s="145" t="s">
        <v>4576</v>
      </c>
    </row>
    <row r="147" spans="1:10">
      <c r="A147" s="44" t="s">
        <v>1617</v>
      </c>
      <c r="B147" s="22" t="s">
        <v>114</v>
      </c>
      <c r="C147" s="44" t="s">
        <v>1623</v>
      </c>
      <c r="D147" s="115">
        <v>1458.2</v>
      </c>
      <c r="E147" s="114">
        <f t="shared" ref="E147:E159" si="4">((100-$H$15)/100)*D147</f>
        <v>1458.2</v>
      </c>
      <c r="F147" s="40"/>
      <c r="G147" s="114"/>
      <c r="H147" s="55"/>
      <c r="I147" s="110" t="s">
        <v>2684</v>
      </c>
      <c r="J147" s="145" t="s">
        <v>4577</v>
      </c>
    </row>
    <row r="148" spans="1:10">
      <c r="A148" s="44" t="s">
        <v>1618</v>
      </c>
      <c r="B148" s="22" t="s">
        <v>114</v>
      </c>
      <c r="C148" s="44" t="s">
        <v>1624</v>
      </c>
      <c r="D148" s="115">
        <v>1409.2</v>
      </c>
      <c r="E148" s="114">
        <f t="shared" si="4"/>
        <v>1409.2</v>
      </c>
      <c r="F148" s="40"/>
      <c r="G148" s="114"/>
      <c r="H148" s="55"/>
      <c r="I148" s="110" t="s">
        <v>2685</v>
      </c>
      <c r="J148" s="145" t="s">
        <v>4578</v>
      </c>
    </row>
    <row r="149" spans="1:10">
      <c r="A149" s="44" t="s">
        <v>1619</v>
      </c>
      <c r="B149" s="22" t="s">
        <v>114</v>
      </c>
      <c r="C149" s="44" t="s">
        <v>1625</v>
      </c>
      <c r="D149" s="115">
        <v>1446</v>
      </c>
      <c r="E149" s="114">
        <f t="shared" si="4"/>
        <v>1446</v>
      </c>
      <c r="F149" s="40"/>
      <c r="G149" s="114"/>
      <c r="H149" s="55"/>
      <c r="I149" s="110" t="s">
        <v>2686</v>
      </c>
      <c r="J149" s="145" t="s">
        <v>4579</v>
      </c>
    </row>
    <row r="150" spans="1:10">
      <c r="A150" s="44" t="s">
        <v>1620</v>
      </c>
      <c r="B150" s="22" t="s">
        <v>114</v>
      </c>
      <c r="C150" s="44" t="s">
        <v>1626</v>
      </c>
      <c r="D150" s="115">
        <v>1421.5</v>
      </c>
      <c r="E150" s="114">
        <f t="shared" si="4"/>
        <v>1421.5</v>
      </c>
      <c r="F150" s="40"/>
      <c r="G150" s="114"/>
      <c r="H150" s="55"/>
      <c r="I150" s="110" t="s">
        <v>2687</v>
      </c>
      <c r="J150" s="145" t="s">
        <v>4580</v>
      </c>
    </row>
    <row r="151" spans="1:10">
      <c r="A151" s="44" t="s">
        <v>1621</v>
      </c>
      <c r="B151" s="22" t="s">
        <v>114</v>
      </c>
      <c r="C151" s="44" t="s">
        <v>1627</v>
      </c>
      <c r="D151" s="115">
        <v>1568.5</v>
      </c>
      <c r="E151" s="114">
        <f t="shared" si="4"/>
        <v>1568.5</v>
      </c>
      <c r="F151" s="40"/>
      <c r="G151" s="114"/>
      <c r="H151" s="55"/>
      <c r="I151" s="110" t="s">
        <v>2688</v>
      </c>
      <c r="J151" s="145" t="s">
        <v>4581</v>
      </c>
    </row>
    <row r="152" spans="1:10">
      <c r="A152" s="44" t="s">
        <v>1643</v>
      </c>
      <c r="B152" s="22" t="s">
        <v>114</v>
      </c>
      <c r="C152" s="44" t="s">
        <v>1649</v>
      </c>
      <c r="D152" s="115">
        <v>370</v>
      </c>
      <c r="E152" s="114">
        <f t="shared" si="4"/>
        <v>370</v>
      </c>
      <c r="F152" s="58"/>
      <c r="G152" s="114"/>
      <c r="H152" s="55"/>
      <c r="I152" s="110" t="s">
        <v>2689</v>
      </c>
      <c r="J152" s="145" t="s">
        <v>1649</v>
      </c>
    </row>
    <row r="153" spans="1:10">
      <c r="A153" s="44" t="s">
        <v>1644</v>
      </c>
      <c r="B153" s="22" t="s">
        <v>114</v>
      </c>
      <c r="C153" s="44" t="s">
        <v>1650</v>
      </c>
      <c r="D153" s="115">
        <v>402.5</v>
      </c>
      <c r="E153" s="114">
        <f t="shared" si="4"/>
        <v>402.5</v>
      </c>
      <c r="F153" s="58"/>
      <c r="G153" s="114"/>
      <c r="H153" s="55"/>
      <c r="I153" s="110" t="s">
        <v>2690</v>
      </c>
      <c r="J153" s="145" t="s">
        <v>4495</v>
      </c>
    </row>
    <row r="154" spans="1:10">
      <c r="A154" s="44" t="s">
        <v>1645</v>
      </c>
      <c r="B154" s="22" t="s">
        <v>114</v>
      </c>
      <c r="C154" s="44" t="s">
        <v>1651</v>
      </c>
      <c r="D154" s="115">
        <v>438.5</v>
      </c>
      <c r="E154" s="114">
        <f t="shared" si="4"/>
        <v>438.5</v>
      </c>
      <c r="F154" s="58"/>
      <c r="G154" s="114"/>
      <c r="H154" s="55"/>
      <c r="I154" s="110" t="s">
        <v>2691</v>
      </c>
      <c r="J154" s="145" t="s">
        <v>4496</v>
      </c>
    </row>
    <row r="155" spans="1:10">
      <c r="A155" s="44" t="s">
        <v>1646</v>
      </c>
      <c r="B155" s="22" t="s">
        <v>114</v>
      </c>
      <c r="C155" s="44" t="s">
        <v>1652</v>
      </c>
      <c r="D155" s="115">
        <v>582.70000000000005</v>
      </c>
      <c r="E155" s="114">
        <f t="shared" si="4"/>
        <v>582.70000000000005</v>
      </c>
      <c r="F155" s="58"/>
      <c r="G155" s="114"/>
      <c r="H155" s="55"/>
      <c r="I155" s="110" t="s">
        <v>2692</v>
      </c>
      <c r="J155" s="145" t="s">
        <v>4497</v>
      </c>
    </row>
    <row r="156" spans="1:10">
      <c r="A156" s="44" t="s">
        <v>1647</v>
      </c>
      <c r="B156" s="22" t="s">
        <v>114</v>
      </c>
      <c r="C156" s="44" t="s">
        <v>1653</v>
      </c>
      <c r="D156" s="115">
        <v>756.9</v>
      </c>
      <c r="E156" s="114">
        <f t="shared" si="4"/>
        <v>756.9</v>
      </c>
      <c r="F156" s="58"/>
      <c r="G156" s="114"/>
      <c r="H156" s="55"/>
      <c r="I156" s="110" t="s">
        <v>2693</v>
      </c>
      <c r="J156" s="145" t="s">
        <v>4498</v>
      </c>
    </row>
    <row r="157" spans="1:10">
      <c r="A157" s="44" t="s">
        <v>1648</v>
      </c>
      <c r="B157" s="22" t="s">
        <v>114</v>
      </c>
      <c r="C157" s="44" t="s">
        <v>1654</v>
      </c>
      <c r="D157" s="115">
        <v>415.8</v>
      </c>
      <c r="E157" s="114">
        <f t="shared" si="4"/>
        <v>415.8</v>
      </c>
      <c r="F157" s="58"/>
      <c r="G157" s="114"/>
      <c r="H157" s="55"/>
      <c r="I157" s="110" t="s">
        <v>2694</v>
      </c>
      <c r="J157" s="145" t="s">
        <v>4575</v>
      </c>
    </row>
    <row r="158" spans="1:10">
      <c r="A158" s="44" t="s">
        <v>2508</v>
      </c>
      <c r="B158" s="22" t="s">
        <v>114</v>
      </c>
      <c r="C158" s="44" t="s">
        <v>2509</v>
      </c>
      <c r="D158" s="115">
        <v>825.4</v>
      </c>
      <c r="E158" s="114">
        <f t="shared" si="4"/>
        <v>825.4</v>
      </c>
      <c r="H158" s="55"/>
      <c r="I158" s="110" t="s">
        <v>2695</v>
      </c>
      <c r="J158" s="145" t="s">
        <v>4574</v>
      </c>
    </row>
    <row r="159" spans="1:10">
      <c r="A159" s="44" t="s">
        <v>2510</v>
      </c>
      <c r="B159" s="22" t="s">
        <v>114</v>
      </c>
      <c r="C159" s="44" t="s">
        <v>2511</v>
      </c>
      <c r="D159" s="115">
        <v>1046.7</v>
      </c>
      <c r="E159" s="114">
        <f t="shared" si="4"/>
        <v>1046.7</v>
      </c>
      <c r="H159" s="55"/>
      <c r="I159" s="110" t="s">
        <v>2696</v>
      </c>
      <c r="J159" s="145" t="s">
        <v>4573</v>
      </c>
    </row>
    <row r="160" spans="1:10">
      <c r="J160" s="114"/>
    </row>
    <row r="161" spans="1:32">
      <c r="J161" s="114"/>
    </row>
    <row r="162" spans="1:32" customFormat="1">
      <c r="G162" s="47"/>
      <c r="H162" s="84"/>
      <c r="I162" s="4"/>
      <c r="J162" s="59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spans="1:32" s="51" customFormat="1" ht="12">
      <c r="A163" s="182"/>
      <c r="B163" s="182"/>
      <c r="C163" s="185"/>
      <c r="D163" s="180"/>
      <c r="E163" s="186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</row>
    <row r="164" spans="1:32" s="51" customFormat="1" ht="12">
      <c r="C164" s="52"/>
      <c r="D164" s="187"/>
      <c r="E164" s="127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</row>
    <row r="165" spans="1:32" s="51" customFormat="1" ht="12">
      <c r="C165" s="52"/>
      <c r="D165" s="187"/>
      <c r="E165" s="127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</row>
    <row r="166" spans="1:32" s="51" customFormat="1" ht="12">
      <c r="C166" s="52"/>
      <c r="D166" s="187"/>
      <c r="E166" s="127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</row>
    <row r="167" spans="1:32" s="51" customFormat="1" ht="12">
      <c r="C167" s="52"/>
      <c r="D167" s="187"/>
      <c r="E167" s="127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</row>
    <row r="168" spans="1:32" s="51" customFormat="1" ht="12">
      <c r="C168" s="52"/>
      <c r="D168" s="187"/>
      <c r="E168" s="127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</row>
    <row r="169" spans="1:32" s="51" customFormat="1" ht="12">
      <c r="C169" s="52"/>
      <c r="D169" s="187"/>
      <c r="E169" s="127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</row>
    <row r="170" spans="1:32" s="51" customFormat="1" ht="12">
      <c r="C170" s="52"/>
      <c r="D170" s="187"/>
      <c r="E170" s="127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</row>
    <row r="171" spans="1:32" s="51" customFormat="1" ht="12">
      <c r="C171" s="52"/>
      <c r="D171" s="187"/>
      <c r="E171" s="127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</row>
    <row r="172" spans="1:32" s="51" customFormat="1" ht="12">
      <c r="C172" s="52"/>
      <c r="D172" s="187"/>
      <c r="E172" s="127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</row>
    <row r="173" spans="1:32" s="51" customFormat="1" ht="12">
      <c r="C173" s="52"/>
      <c r="D173" s="187"/>
      <c r="E173" s="127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</row>
    <row r="174" spans="1:32" s="51" customFormat="1" ht="12">
      <c r="C174" s="52"/>
      <c r="D174" s="187"/>
      <c r="E174" s="127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</row>
    <row r="175" spans="1:32" s="51" customFormat="1" ht="12">
      <c r="C175" s="52"/>
      <c r="D175" s="187"/>
      <c r="E175" s="127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</row>
    <row r="176" spans="1:32" s="51" customFormat="1" ht="11.25">
      <c r="A176" s="202"/>
      <c r="B176" s="202"/>
      <c r="C176" s="202"/>
      <c r="D176" s="202"/>
      <c r="E176" s="202"/>
      <c r="F176" s="202"/>
      <c r="G176" s="202"/>
      <c r="H176" s="202"/>
      <c r="I176" s="202"/>
      <c r="J176" s="235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</row>
    <row r="177" spans="1:32" s="51" customFormat="1" ht="11.25" customHeight="1">
      <c r="A177" s="210" t="s">
        <v>3690</v>
      </c>
      <c r="B177" s="210"/>
      <c r="C177" s="207"/>
      <c r="D177" s="207"/>
      <c r="E177" s="207"/>
      <c r="F177" s="207"/>
      <c r="G177" s="207"/>
      <c r="H177" s="207"/>
      <c r="I177" s="207"/>
      <c r="J177" s="236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</row>
    <row r="178" spans="1:32" s="51" customFormat="1" ht="11.25">
      <c r="A178" s="209" t="s">
        <v>3689</v>
      </c>
      <c r="B178" s="209"/>
      <c r="C178" s="207"/>
      <c r="D178" s="207"/>
      <c r="E178" s="207"/>
      <c r="F178" s="207"/>
      <c r="G178" s="207"/>
      <c r="H178" s="207"/>
      <c r="I178" s="207"/>
      <c r="J178" s="237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</row>
    <row r="179" spans="1:32" s="51" customFormat="1" ht="12.75" customHeight="1">
      <c r="A179" s="209" t="s">
        <v>3691</v>
      </c>
      <c r="B179" s="209"/>
      <c r="C179" s="207"/>
      <c r="D179" s="207"/>
      <c r="E179" s="207"/>
      <c r="F179" s="207"/>
      <c r="G179" s="207"/>
      <c r="H179" s="207"/>
      <c r="I179" s="207"/>
      <c r="J179" s="236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</row>
    <row r="180" spans="1:32" s="51" customFormat="1" ht="11.25">
      <c r="A180" s="343" t="s">
        <v>3692</v>
      </c>
      <c r="B180" s="343"/>
      <c r="C180" s="207"/>
      <c r="D180" s="207"/>
      <c r="E180" s="207"/>
      <c r="F180" s="207"/>
      <c r="G180" s="207"/>
      <c r="H180" s="207"/>
      <c r="I180" s="207"/>
      <c r="J180" s="236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</row>
    <row r="181" spans="1:32" s="51" customFormat="1" ht="11.25">
      <c r="A181" s="211"/>
      <c r="B181" s="212"/>
      <c r="C181" s="207"/>
      <c r="D181" s="207"/>
      <c r="E181" s="207"/>
      <c r="F181" s="207"/>
      <c r="G181" s="207"/>
      <c r="H181" s="207"/>
      <c r="I181" s="207"/>
      <c r="J181" s="236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</row>
    <row r="182" spans="1:32" s="51" customFormat="1" ht="11.25">
      <c r="A182" s="344"/>
      <c r="B182" s="344"/>
      <c r="C182" s="207"/>
      <c r="D182" s="207"/>
      <c r="E182" s="207"/>
      <c r="F182" s="207"/>
      <c r="G182" s="207"/>
      <c r="H182" s="207"/>
      <c r="I182" s="207"/>
      <c r="J182" s="236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</row>
    <row r="183" spans="1:32" s="51" customFormat="1">
      <c r="A183" s="213" t="s">
        <v>3687</v>
      </c>
      <c r="B183" s="207"/>
      <c r="C183" s="207"/>
      <c r="D183" s="207"/>
      <c r="E183" s="207"/>
      <c r="F183" s="207"/>
      <c r="G183" s="207"/>
      <c r="H183" s="207"/>
      <c r="I183" s="207"/>
      <c r="J183" s="236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</row>
    <row r="184" spans="1:32" s="51" customFormat="1">
      <c r="A184" s="214" t="s">
        <v>1630</v>
      </c>
      <c r="B184" s="207"/>
      <c r="C184" s="207"/>
      <c r="D184" s="207"/>
      <c r="E184" s="207"/>
      <c r="F184" s="207"/>
      <c r="G184" s="207"/>
      <c r="H184" s="207"/>
      <c r="I184" s="207"/>
      <c r="J184" s="236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</row>
    <row r="185" spans="1:32" s="51" customFormat="1" ht="12" customHeight="1">
      <c r="A185" s="207"/>
      <c r="B185" s="207"/>
      <c r="C185" s="207"/>
      <c r="D185" s="207"/>
      <c r="E185" s="207"/>
      <c r="F185" s="207"/>
      <c r="G185" s="207"/>
      <c r="H185" s="207"/>
      <c r="I185" s="207"/>
      <c r="J185" s="236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</row>
    <row r="186" spans="1:32" s="51" customFormat="1" ht="12" customHeight="1">
      <c r="A186" s="207"/>
      <c r="B186" s="207"/>
      <c r="C186" s="207"/>
      <c r="D186" s="207"/>
      <c r="E186" s="207"/>
      <c r="F186" s="207"/>
      <c r="G186" s="207"/>
      <c r="H186" s="207"/>
      <c r="I186" s="207"/>
      <c r="J186" s="236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</row>
    <row r="187" spans="1:32" s="51" customFormat="1" ht="12" customHeight="1">
      <c r="A187" s="207"/>
      <c r="B187" s="207"/>
      <c r="C187" s="207"/>
      <c r="D187" s="207"/>
      <c r="E187" s="207"/>
      <c r="F187" s="207"/>
      <c r="G187" s="207"/>
      <c r="H187" s="207"/>
      <c r="I187" s="207"/>
      <c r="J187" s="236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</row>
    <row r="188" spans="1:32" s="51" customFormat="1" ht="12">
      <c r="A188" s="202"/>
      <c r="B188" s="202"/>
      <c r="C188" s="204"/>
      <c r="D188" s="205"/>
      <c r="E188" s="206"/>
      <c r="F188" s="202"/>
      <c r="G188" s="202"/>
      <c r="H188" s="202"/>
      <c r="I188" s="202"/>
      <c r="J188" s="235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</row>
    <row r="189" spans="1:32">
      <c r="J189" s="114"/>
    </row>
    <row r="190" spans="1:32">
      <c r="J190" s="114"/>
    </row>
  </sheetData>
  <autoFilter ref="A15:J15"/>
  <mergeCells count="3">
    <mergeCell ref="A12:F12"/>
    <mergeCell ref="A180:B180"/>
    <mergeCell ref="A182:B182"/>
  </mergeCells>
  <hyperlinks>
    <hyperlink ref="A183" r:id="rId1" display="https://www.wavin.com/cs-cz/vseobecne-podminky"/>
    <hyperlink ref="A184" r:id="rId2"/>
  </hyperlinks>
  <pageMargins left="0.70866141732283472" right="0.15748031496062992" top="0.35433070866141736" bottom="0.33" header="0.15748031496062992" footer="0.15748031496062992"/>
  <pageSetup paperSize="9" scale="82" fitToHeight="0" orientation="portrait" r:id="rId3"/>
  <headerFooter>
    <oddFooter>Stránka &amp;P z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19</vt:i4>
      </vt:variant>
    </vt:vector>
  </HeadingPairs>
  <TitlesOfParts>
    <vt:vector size="32" baseType="lpstr">
      <vt:lpstr>EKOPLASTIK PPR</vt:lpstr>
      <vt:lpstr>WAVIN SiTech+</vt:lpstr>
      <vt:lpstr>WAVIN AS+</vt:lpstr>
      <vt:lpstr>Příslušenství HT</vt:lpstr>
      <vt:lpstr>Trubky pro lisované systémy</vt:lpstr>
      <vt:lpstr>WAVIN K5</vt:lpstr>
      <vt:lpstr>WAVIN K1 (K-press)</vt:lpstr>
      <vt:lpstr>WAVIN K1 příslušenství</vt:lpstr>
      <vt:lpstr>WAVIN M5</vt:lpstr>
      <vt:lpstr>WAVIN M1 (M-press)</vt:lpstr>
      <vt:lpstr>WAVIN HepVO</vt:lpstr>
      <vt:lpstr>Regulace SENTIO</vt:lpstr>
      <vt:lpstr>Comfia</vt:lpstr>
      <vt:lpstr>'EKOPLASTIK PPR'!Názvy_tisku</vt:lpstr>
      <vt:lpstr>'WAVIN AS+'!Názvy_tisku</vt:lpstr>
      <vt:lpstr>'WAVIN K1 (K-press)'!Názvy_tisku</vt:lpstr>
      <vt:lpstr>'WAVIN K5'!Názvy_tisku</vt:lpstr>
      <vt:lpstr>'WAVIN M5'!Názvy_tisku</vt:lpstr>
      <vt:lpstr>'WAVIN SiTech+'!Názvy_tisku</vt:lpstr>
      <vt:lpstr>Comfia!Oblast_tisku</vt:lpstr>
      <vt:lpstr>'EKOPLASTIK PPR'!Oblast_tisku</vt:lpstr>
      <vt:lpstr>'Příslušenství HT'!Oblast_tisku</vt:lpstr>
      <vt:lpstr>'Regulace SENTIO'!Oblast_tisku</vt:lpstr>
      <vt:lpstr>'Trubky pro lisované systémy'!Oblast_tisku</vt:lpstr>
      <vt:lpstr>'WAVIN AS+'!Oblast_tisku</vt:lpstr>
      <vt:lpstr>'WAVIN HepVO'!Oblast_tisku</vt:lpstr>
      <vt:lpstr>'WAVIN K1 (K-press)'!Oblast_tisku</vt:lpstr>
      <vt:lpstr>'WAVIN K1 příslušenství'!Oblast_tisku</vt:lpstr>
      <vt:lpstr>'WAVIN K5'!Oblast_tisku</vt:lpstr>
      <vt:lpstr>'WAVIN M1 (M-press)'!Oblast_tisku</vt:lpstr>
      <vt:lpstr>'WAVIN M5'!Oblast_tisku</vt:lpstr>
      <vt:lpstr>'WAVIN SiTech+'!Oblast_tisku</vt:lpstr>
    </vt:vector>
  </TitlesOfParts>
  <Company>WAVIN Ekoplastik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Oto Bičiště</dc:creator>
  <cp:lastModifiedBy>Jana Hlavatá</cp:lastModifiedBy>
  <cp:lastPrinted>2026-04-07T17:04:20Z</cp:lastPrinted>
  <dcterms:created xsi:type="dcterms:W3CDTF">2011-01-25T07:07:51Z</dcterms:created>
  <dcterms:modified xsi:type="dcterms:W3CDTF">2026-04-07T18:33:38Z</dcterms:modified>
</cp:coreProperties>
</file>